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770" windowHeight="12270"/>
  </bookViews>
  <sheets>
    <sheet name="табл.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9" i="1" l="1"/>
  <c r="F78" i="1"/>
  <c r="F77" i="1"/>
  <c r="F76" i="1"/>
  <c r="F74" i="1"/>
  <c r="L73" i="1"/>
  <c r="L72" i="1"/>
  <c r="L71" i="1"/>
  <c r="L70" i="1"/>
  <c r="L69" i="1"/>
  <c r="L68" i="1"/>
  <c r="L67" i="1"/>
  <c r="F65" i="1"/>
  <c r="F64" i="1"/>
  <c r="F63" i="1"/>
  <c r="L62" i="1"/>
  <c r="F62" i="1"/>
  <c r="L61" i="1"/>
  <c r="F60" i="1"/>
  <c r="F56" i="1"/>
  <c r="F55" i="1"/>
  <c r="F54" i="1"/>
  <c r="L53" i="1"/>
  <c r="F53" i="1"/>
  <c r="L52" i="1"/>
  <c r="F52" i="1"/>
  <c r="L51" i="1"/>
  <c r="F51" i="1"/>
  <c r="L50" i="1"/>
  <c r="F50" i="1"/>
  <c r="L49" i="1"/>
  <c r="F49" i="1"/>
  <c r="L48" i="1"/>
  <c r="F48" i="1"/>
  <c r="L47" i="1"/>
  <c r="F47" i="1"/>
  <c r="L46" i="1"/>
  <c r="F46" i="1"/>
  <c r="H45" i="1"/>
  <c r="F45" i="1"/>
  <c r="F44" i="1"/>
  <c r="F40" i="1"/>
  <c r="H33" i="1"/>
  <c r="F33" i="1"/>
  <c r="F31" i="1"/>
  <c r="F30" i="1"/>
  <c r="H29" i="1"/>
  <c r="F29" i="1"/>
  <c r="H28" i="1"/>
  <c r="F28" i="1"/>
  <c r="H27" i="1"/>
  <c r="F27" i="1"/>
  <c r="H26" i="1"/>
  <c r="F26" i="1"/>
  <c r="H25" i="1"/>
  <c r="F25" i="1"/>
  <c r="H24" i="1"/>
  <c r="F23" i="1"/>
  <c r="F22" i="1"/>
  <c r="F21" i="1"/>
  <c r="F19" i="1"/>
  <c r="F18" i="1"/>
  <c r="F17" i="1"/>
  <c r="F16" i="1"/>
  <c r="J15" i="1"/>
  <c r="H15" i="1"/>
  <c r="F15" i="1"/>
  <c r="J14" i="1"/>
  <c r="H14" i="1"/>
  <c r="F14" i="1"/>
  <c r="H13" i="1"/>
  <c r="F13" i="1"/>
</calcChain>
</file>

<file path=xl/sharedStrings.xml><?xml version="1.0" encoding="utf-8"?>
<sst xmlns="http://schemas.openxmlformats.org/spreadsheetml/2006/main" count="238" uniqueCount="129">
  <si>
    <t>ТАРИФЫ УЧЕБНОГО ЦЕНТРА "КУРС-НОРД"</t>
  </si>
  <si>
    <t>НА ОБРАЗОВАТЕЛЬНЫЕ УСЛУГИ</t>
  </si>
  <si>
    <t xml:space="preserve"> Таблица 21</t>
  </si>
  <si>
    <t>Наименование работ и услуг</t>
  </si>
  <si>
    <t>Единица</t>
  </si>
  <si>
    <t>Количество часов по программе, часов</t>
  </si>
  <si>
    <t>Минимальное количество человек в группе по указанной цене, человек</t>
  </si>
  <si>
    <t>Стоимость обучения</t>
  </si>
  <si>
    <t>Стоимость прохождения дополнительной практики 1 слушателем      (руб.)</t>
  </si>
  <si>
    <t>Стоимость прохождения дополнительной практики 1 слушателем    (руб.)</t>
  </si>
  <si>
    <t>Дистанционное обучение стоимость</t>
  </si>
  <si>
    <t xml:space="preserve">Дистанционное обучение стоимость </t>
  </si>
  <si>
    <t>Смешанная форма обучения (ДОТ и ЭО) стоимость</t>
  </si>
  <si>
    <t>измерения</t>
  </si>
  <si>
    <t>(руб.)</t>
  </si>
  <si>
    <t>(без НДС)</t>
  </si>
  <si>
    <t>(с НДС)</t>
  </si>
  <si>
    <t xml:space="preserve">I. Обучение по программам профессиональной подготовки (ПП) (интегрированное обучение: очная форма (часть теор. и прозводств.обуч.) и форма самообразования (часть теор. и прозводств.обуч)) </t>
  </si>
  <si>
    <t>1.</t>
  </si>
  <si>
    <t>ПП «Водитель погрузчика» (код профессии  11453): электропогрузчик</t>
  </si>
  <si>
    <t>курс обучения 1 человека</t>
  </si>
  <si>
    <t>2.</t>
  </si>
  <si>
    <t>ПП «Стропальщик» (код профессии 18897)</t>
  </si>
  <si>
    <t>3.</t>
  </si>
  <si>
    <t>4.</t>
  </si>
  <si>
    <t>ПП «Машинист компрессорных установок» (код профессии 13775)</t>
  </si>
  <si>
    <t>5.</t>
  </si>
  <si>
    <t>ПП «Боцман» (код профессии 11220)</t>
  </si>
  <si>
    <t>6.</t>
  </si>
  <si>
    <t>ПП «Моторист» (код профессии 14718)</t>
  </si>
  <si>
    <t>7.</t>
  </si>
  <si>
    <t>ПП «Помповый машинист (донкерман)» (код профессии 14033)</t>
  </si>
  <si>
    <t>8.</t>
  </si>
  <si>
    <t>ПП «Оператор котельной» (код профессии 15643):</t>
  </si>
  <si>
    <t>паровые и на жидком топливе</t>
  </si>
  <si>
    <t>электрокотельной</t>
  </si>
  <si>
    <t>на твердом топливе</t>
  </si>
  <si>
    <t>9.</t>
  </si>
  <si>
    <t>ПП «Механизатор (докер – механизатор) бригады на погрузочно-разгрузочных работах» (код профессии 14444)</t>
  </si>
  <si>
    <t>10.</t>
  </si>
  <si>
    <t>ПП «Машинист котельной установки (кочегар) судна»</t>
  </si>
  <si>
    <t>11.</t>
  </si>
  <si>
    <t>ПП «Машинист (кочегар) котельной" (код профессии 13786)</t>
  </si>
  <si>
    <t>12.</t>
  </si>
  <si>
    <t>ПП "Рабочий люльки"</t>
  </si>
  <si>
    <t>13.</t>
  </si>
  <si>
    <t>ПП "Машинист тельфера"</t>
  </si>
  <si>
    <t>14.</t>
  </si>
  <si>
    <t>ПП "Составитель поездов" (код профессии 18540)</t>
  </si>
  <si>
    <t>15.</t>
  </si>
  <si>
    <t>ПП "Слесарь по ремонту и обслуживанию перегрузочных машин" (код профессии 18524)</t>
  </si>
  <si>
    <t>16.</t>
  </si>
  <si>
    <t>ПП  "Моторист холодильных установок" (код профессии 14752)</t>
  </si>
  <si>
    <t>17.</t>
  </si>
  <si>
    <t>ПП "Машинист холодильных установок" (код профессии 14341)</t>
  </si>
  <si>
    <t>18.</t>
  </si>
  <si>
    <t>ПП «Машинист крана (крановщик) портального крана"</t>
  </si>
  <si>
    <t>19.</t>
  </si>
  <si>
    <t>ПП «Электрогазосварщик"</t>
  </si>
  <si>
    <t>20.</t>
  </si>
  <si>
    <t>ПП «Машинист рыбомучной установки"</t>
  </si>
  <si>
    <t>21.</t>
  </si>
  <si>
    <r>
      <t xml:space="preserve">ПП </t>
    </r>
    <r>
      <rPr>
        <sz val="10"/>
        <rFont val="Calibri"/>
        <family val="2"/>
        <charset val="204"/>
      </rPr>
      <t>«</t>
    </r>
    <r>
      <rPr>
        <sz val="10"/>
        <rFont val="Times New Roman"/>
        <family val="1"/>
        <charset val="204"/>
      </rPr>
      <t>Буфетчик</t>
    </r>
    <r>
      <rPr>
        <sz val="10"/>
        <rFont val="Calibri"/>
        <family val="2"/>
        <charset val="204"/>
      </rPr>
      <t>»</t>
    </r>
  </si>
  <si>
    <t>22.</t>
  </si>
  <si>
    <t>ПП «Бармен»</t>
  </si>
  <si>
    <t>23.</t>
  </si>
  <si>
    <t>ПП «Официант»</t>
  </si>
  <si>
    <t>24.</t>
  </si>
  <si>
    <t>ПП «Специалист по маникюру»</t>
  </si>
  <si>
    <t>25.</t>
  </si>
  <si>
    <t>ПП "Слесарь по ремонту автомобиля"</t>
  </si>
  <si>
    <t>26.</t>
  </si>
  <si>
    <t>Электромонтер по ремонту и обслуживанию электрооборудования</t>
  </si>
  <si>
    <t>27.</t>
  </si>
  <si>
    <t>Слесарь -электрик по ремонту электрооборудования</t>
  </si>
  <si>
    <t xml:space="preserve"> II. Обучение по программам дополнительного профессионального образования повышения квалификации (ПК) (интегрированное обучение: очная форма (часть теор. и прозводств.обуч.) и форма самообразования (часть теор. и прозводств.обуч)) </t>
  </si>
  <si>
    <t>ПК «Персонал, обслуживающий сосуды, работающие  под давлением»</t>
  </si>
  <si>
    <t>ПК "Допуск к швартовым операциям"</t>
  </si>
  <si>
    <t xml:space="preserve">Типовая дополнительная профессиональная программа – «Программа повышения квалификации работников, назначенных в качестве лиц, ответственных за обеспечение транспортной безопасности в субъекте транспортной инфраструктуры» </t>
  </si>
  <si>
    <t>Типовая дополнительная профессиональная программа – «Программа повышения квалификации работников, назначенных в качестве лиц, ответственных за обеспечение транспортной безопасности на объекте транспортной инфраструктуры и (или) транспортном средстве, и персонала специализированных организаций»</t>
  </si>
  <si>
    <t>Типовая дополнительная профессиональная программа – «Программа повышения квалификации работников субъекта транспортной инфраструктуры, подразделения транспортной безопасности, руководящих выполнением работ, непосредственно связанных с обеспечением транспортной безопасности объекта транспортной инфраструктуры и (или) транспортного средства»</t>
  </si>
  <si>
    <t xml:space="preserve">Типовая дополнительная профессиональная программа – «Программа повышения квалификации работников, включенных в состав группы быстрого реагирования» </t>
  </si>
  <si>
    <t>Типовая дополнительная профессиональная программа – «Программа повышения квалификации работников, осуществляющих досмотр, дополнительный досмотр, повторный досмотр в целях обеспечения транспортной безопасности»</t>
  </si>
  <si>
    <t xml:space="preserve">Типовая дополнительная профессиональная программа – «Программа повышения квалификации работников, осуществляющих наблюдение и (или) собеседование в целях обеспечения транспортной безопасности» </t>
  </si>
  <si>
    <t xml:space="preserve">Типовая дополнительная профессиональная программа – «Программа повышения квалификации работников, управляющих техническими средствами обеспечения транспортной безопасности» </t>
  </si>
  <si>
    <t>Типовая дополнительная профессиональная программа – «Программа повышения квалификации иных работников субъекта транспортной инфраструктуры, подразделения транспортной безопасности, выполняющих работы, непосредственно связанные с обеспечением транспортной безопасности объекта транспортной инфраструктуры и (или) транспортного средства»</t>
  </si>
  <si>
    <t>ПК "Основы компьютерной грамотности"</t>
  </si>
  <si>
    <t>ПК "Работа в "EXCEL"</t>
  </si>
  <si>
    <t>ПК Курсы по повышению квалификации  по специальности  "Оператор котельной на жидком топливе"</t>
  </si>
  <si>
    <t>"Охрана труда для руководителей и специалистов организаций"</t>
  </si>
  <si>
    <t>ПК «Стропальщик» (4,5,6 разряд)(код профессии 18897)</t>
  </si>
  <si>
    <t>ПК «Оператор котельной»(3-6 разряд) (код профессии 15643)</t>
  </si>
  <si>
    <t>ПК «Специалист по маникюру»</t>
  </si>
  <si>
    <t>ПК «Повышение квалификации начальников подразделений по техническому аудиту систем учета электроэнергии»</t>
  </si>
  <si>
    <t>ПК "Оказание первой помощи""</t>
  </si>
  <si>
    <t>"Электротехника, электроника и диагностика автомобилей"</t>
  </si>
  <si>
    <t>"Установка и ремонт сигнализации"</t>
  </si>
  <si>
    <t>"Приемка ТС на техническое обслуживание (ТО), ремонт и сдача ТС потребителю"</t>
  </si>
  <si>
    <t>ПК "ХМС по Осипову в практике специалиста"</t>
  </si>
  <si>
    <t xml:space="preserve">Типовая дополнительная профессиональная программа повышения квалификации в области противодействия коррупции "Основы профилактики коррупции" </t>
  </si>
  <si>
    <t xml:space="preserve">Типовая дополнительная профессиональная программа повышения квалификации в области противодействия коррупции "Функции подразделений по профилактике коррупционных и иных правонарушений" </t>
  </si>
  <si>
    <t xml:space="preserve">Типовая дополнительная профессиональная программа повышения квалификации в области противодействия коррупции "Предупреждение коррупции в организациях" </t>
  </si>
  <si>
    <t xml:space="preserve">Типовая дополнительная профессиональная программа повышения квалификации в области противодействия коррупции "Антикоррупционная экспертиза нормативных правовых актов и их проектов" </t>
  </si>
  <si>
    <t>28.</t>
  </si>
  <si>
    <t xml:space="preserve">Типовую дополнительную профессиональную программу повышения квалификации в области противодействия коррупции "Деятельность комиссии по соблюдению требований к служебному поведению и урегулированию конфликта интересов" </t>
  </si>
  <si>
    <t>29.</t>
  </si>
  <si>
    <t xml:space="preserve">Типовая дополнительная профессиональная программа повышения квалификации в области противодействия коррупции "Вопросы выявления и предотвращения случаев подкупа иностранных должностных лиц, фактов составления ложной отчетности" </t>
  </si>
  <si>
    <t>30.</t>
  </si>
  <si>
    <t xml:space="preserve">Типовая дополнительная профессиональная программа повышения квалификации в области противодействия коррупции "Требование о предотвращении и урегулировании конфликта интересов в публичном управлении" </t>
  </si>
  <si>
    <t>31.</t>
  </si>
  <si>
    <t>ПК "Машинист автомобильного крана"</t>
  </si>
  <si>
    <t>III. Прочие услуги:</t>
  </si>
  <si>
    <t>Аттестация</t>
  </si>
  <si>
    <t>1 человек</t>
  </si>
  <si>
    <t>*</t>
  </si>
  <si>
    <t>Повторная сдача экзамена</t>
  </si>
  <si>
    <t>Повторная выписка свидетельства об окончании курсов</t>
  </si>
  <si>
    <t>свидетельство</t>
  </si>
  <si>
    <t xml:space="preserve">Консультирование психолога по профориентации </t>
  </si>
  <si>
    <t>1 час</t>
  </si>
  <si>
    <t>Примечание к таблице 21:</t>
  </si>
  <si>
    <t>1. Сокращения, применяемые в настоящей таблице :</t>
  </si>
  <si>
    <t xml:space="preserve">    - ЭО - электронное обучение;</t>
  </si>
  <si>
    <t xml:space="preserve">    - ДОТ - дистанционные образовательные технологии; </t>
  </si>
  <si>
    <t xml:space="preserve">   - ПП - профессиональная подготовка;</t>
  </si>
  <si>
    <t xml:space="preserve">   - ПК - повышение квалификации</t>
  </si>
  <si>
    <t>2.  Форма самообразования  - самостоятельное изучение теории, прохождение производственного обучения, которое подтверждается документом, утвержденным учебным центром, с подписью руководителя организации, в которой осуществлялось производственное обучение.</t>
  </si>
  <si>
    <t>3. Профессиональное обучение осуществляется в организациях, осуществляющих образовательную деятельность, в том числе в учебных центрах профессиональной квалификации и на производстве, а также в форме самообразования (ст.73 Закон РФ «Об образовании в РФ»).</t>
  </si>
  <si>
    <t>ПП "Матрос" (код профессии 13482)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</si>
</sst>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р_."/>
    <numFmt numFmtId="165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 Cyr"/>
      <family val="1"/>
      <charset val="204"/>
    </font>
    <font>
      <sz val="12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0"/>
      <name val="Times New Roman Cyr"/>
      <charset val="204"/>
    </font>
    <font>
      <b/>
      <sz val="10"/>
      <name val="Times New Roman Cyr"/>
      <charset val="204"/>
    </font>
    <font>
      <b/>
      <sz val="10"/>
      <color rgb="FFFF0000"/>
      <name val="Times New Roman Cyr"/>
      <charset val="204"/>
    </font>
    <font>
      <sz val="10"/>
      <name val="Times New Roman"/>
      <family val="1"/>
      <charset val="204"/>
    </font>
    <font>
      <sz val="10"/>
      <name val="Arial Cyr"/>
    </font>
    <font>
      <sz val="10"/>
      <name val="Calibri"/>
      <family val="2"/>
      <charset val="204"/>
    </font>
    <font>
      <sz val="10"/>
      <color rgb="FFFF0000"/>
      <name val="Times New Roman Cyr"/>
      <family val="1"/>
      <charset val="204"/>
    </font>
    <font>
      <sz val="10"/>
      <color rgb="FFFF0000"/>
      <name val="Times New Roman Cyr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" fillId="0" borderId="0"/>
  </cellStyleXfs>
  <cellXfs count="22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Alignment="1"/>
    <xf numFmtId="0" fontId="0" fillId="0" borderId="0" xfId="0" applyFont="1"/>
    <xf numFmtId="0" fontId="3" fillId="0" borderId="0" xfId="0" applyFont="1"/>
    <xf numFmtId="0" fontId="6" fillId="0" borderId="0" xfId="0" applyFont="1"/>
    <xf numFmtId="0" fontId="2" fillId="0" borderId="0" xfId="0" applyFont="1" applyBorder="1"/>
    <xf numFmtId="0" fontId="2" fillId="0" borderId="1" xfId="0" applyFont="1" applyBorder="1" applyAlignment="1">
      <alignment horizontal="center"/>
    </xf>
    <xf numFmtId="0" fontId="6" fillId="0" borderId="1" xfId="0" applyFont="1" applyBorder="1"/>
    <xf numFmtId="0" fontId="2" fillId="0" borderId="1" xfId="0" applyFont="1" applyBorder="1"/>
    <xf numFmtId="0" fontId="6" fillId="0" borderId="1" xfId="0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/>
    <xf numFmtId="164" fontId="7" fillId="0" borderId="4" xfId="0" applyNumberFormat="1" applyFont="1" applyFill="1" applyBorder="1" applyAlignment="1">
      <alignment horizontal="center"/>
    </xf>
    <xf numFmtId="164" fontId="7" fillId="0" borderId="5" xfId="0" applyNumberFormat="1" applyFont="1" applyFill="1" applyBorder="1" applyAlignment="1">
      <alignment horizontal="center" wrapText="1"/>
    </xf>
    <xf numFmtId="2" fontId="7" fillId="0" borderId="5" xfId="0" applyNumberFormat="1" applyFont="1" applyFill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/>
    <xf numFmtId="164" fontId="8" fillId="0" borderId="6" xfId="0" applyNumberFormat="1" applyFont="1" applyFill="1" applyBorder="1" applyAlignment="1">
      <alignment horizontal="center"/>
    </xf>
    <xf numFmtId="164" fontId="8" fillId="0" borderId="7" xfId="0" applyNumberFormat="1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10" fillId="0" borderId="12" xfId="0" applyFont="1" applyBorder="1" applyAlignment="1">
      <alignment horizontal="justify" wrapText="1"/>
    </xf>
    <xf numFmtId="0" fontId="2" fillId="0" borderId="4" xfId="0" applyFont="1" applyBorder="1" applyAlignment="1">
      <alignment horizontal="center" wrapText="1"/>
    </xf>
    <xf numFmtId="165" fontId="2" fillId="0" borderId="4" xfId="0" applyNumberFormat="1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2" fontId="2" fillId="0" borderId="0" xfId="0" applyNumberFormat="1" applyFont="1" applyBorder="1"/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165" fontId="2" fillId="0" borderId="12" xfId="0" applyNumberFormat="1" applyFont="1" applyBorder="1" applyAlignment="1">
      <alignment horizontal="center" wrapText="1"/>
    </xf>
    <xf numFmtId="164" fontId="2" fillId="0" borderId="14" xfId="0" applyNumberFormat="1" applyFont="1" applyBorder="1" applyAlignment="1">
      <alignment horizontal="center"/>
    </xf>
    <xf numFmtId="2" fontId="2" fillId="0" borderId="12" xfId="0" applyNumberFormat="1" applyFont="1" applyBorder="1"/>
    <xf numFmtId="164" fontId="7" fillId="0" borderId="14" xfId="0" applyNumberFormat="1" applyFont="1" applyBorder="1" applyAlignment="1">
      <alignment horizontal="center"/>
    </xf>
    <xf numFmtId="0" fontId="10" fillId="0" borderId="8" xfId="0" applyFont="1" applyBorder="1" applyAlignment="1">
      <alignment horizontal="justify" wrapText="1"/>
    </xf>
    <xf numFmtId="0" fontId="2" fillId="0" borderId="8" xfId="0" applyFont="1" applyBorder="1" applyAlignment="1">
      <alignment horizontal="center" wrapText="1"/>
    </xf>
    <xf numFmtId="165" fontId="2" fillId="0" borderId="8" xfId="0" applyNumberFormat="1" applyFont="1" applyBorder="1" applyAlignment="1">
      <alignment horizontal="center" wrapText="1"/>
    </xf>
    <xf numFmtId="164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/>
    <xf numFmtId="164" fontId="7" fillId="0" borderId="11" xfId="0" applyNumberFormat="1" applyFont="1" applyBorder="1" applyAlignment="1">
      <alignment horizontal="center"/>
    </xf>
    <xf numFmtId="0" fontId="10" fillId="0" borderId="12" xfId="0" applyFont="1" applyBorder="1" applyAlignment="1">
      <alignment horizontal="justify"/>
    </xf>
    <xf numFmtId="2" fontId="2" fillId="0" borderId="14" xfId="0" applyNumberFormat="1" applyFont="1" applyBorder="1" applyAlignment="1">
      <alignment horizontal="center"/>
    </xf>
    <xf numFmtId="2" fontId="2" fillId="0" borderId="14" xfId="0" applyNumberFormat="1" applyFont="1" applyBorder="1"/>
    <xf numFmtId="0" fontId="2" fillId="0" borderId="5" xfId="0" applyFont="1" applyBorder="1" applyAlignment="1">
      <alignment horizontal="center"/>
    </xf>
    <xf numFmtId="0" fontId="10" fillId="0" borderId="4" xfId="0" applyFont="1" applyBorder="1" applyAlignment="1">
      <alignment horizontal="justify" wrapText="1"/>
    </xf>
    <xf numFmtId="2" fontId="2" fillId="0" borderId="5" xfId="0" applyNumberFormat="1" applyFont="1" applyBorder="1" applyAlignment="1">
      <alignment horizontal="center"/>
    </xf>
    <xf numFmtId="2" fontId="2" fillId="0" borderId="5" xfId="0" applyNumberFormat="1" applyFont="1" applyBorder="1"/>
    <xf numFmtId="0" fontId="10" fillId="0" borderId="15" xfId="0" applyFont="1" applyBorder="1" applyAlignment="1">
      <alignment horizontal="justify" wrapText="1"/>
    </xf>
    <xf numFmtId="165" fontId="2" fillId="0" borderId="16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2" fillId="0" borderId="15" xfId="0" applyNumberFormat="1" applyFont="1" applyBorder="1"/>
    <xf numFmtId="2" fontId="7" fillId="0" borderId="16" xfId="0" applyNumberFormat="1" applyFont="1" applyBorder="1"/>
    <xf numFmtId="164" fontId="7" fillId="0" borderId="15" xfId="0" applyNumberFormat="1" applyFont="1" applyBorder="1" applyAlignment="1">
      <alignment horizontal="center"/>
    </xf>
    <xf numFmtId="0" fontId="10" fillId="0" borderId="5" xfId="0" applyFont="1" applyBorder="1" applyAlignment="1">
      <alignment horizontal="justify" wrapText="1"/>
    </xf>
    <xf numFmtId="165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164" fontId="2" fillId="0" borderId="18" xfId="0" applyNumberFormat="1" applyFont="1" applyBorder="1" applyAlignment="1">
      <alignment horizontal="center"/>
    </xf>
    <xf numFmtId="0" fontId="2" fillId="0" borderId="4" xfId="0" applyFont="1" applyBorder="1"/>
    <xf numFmtId="0" fontId="0" fillId="0" borderId="5" xfId="0" applyBorder="1"/>
    <xf numFmtId="0" fontId="2" fillId="0" borderId="19" xfId="0" applyFont="1" applyBorder="1" applyAlignment="1">
      <alignment horizontal="center"/>
    </xf>
    <xf numFmtId="0" fontId="10" fillId="0" borderId="19" xfId="0" applyFont="1" applyBorder="1" applyAlignment="1">
      <alignment horizontal="justify" wrapText="1"/>
    </xf>
    <xf numFmtId="0" fontId="2" fillId="0" borderId="19" xfId="0" applyFont="1" applyBorder="1" applyAlignment="1">
      <alignment horizontal="center" wrapText="1"/>
    </xf>
    <xf numFmtId="164" fontId="2" fillId="0" borderId="19" xfId="0" applyNumberFormat="1" applyFont="1" applyBorder="1" applyAlignment="1">
      <alignment horizontal="center"/>
    </xf>
    <xf numFmtId="2" fontId="2" fillId="0" borderId="19" xfId="0" applyNumberFormat="1" applyFont="1" applyBorder="1" applyAlignment="1">
      <alignment horizontal="center"/>
    </xf>
    <xf numFmtId="2" fontId="2" fillId="0" borderId="19" xfId="0" applyNumberFormat="1" applyFont="1" applyBorder="1"/>
    <xf numFmtId="0" fontId="2" fillId="0" borderId="12" xfId="0" applyFont="1" applyBorder="1"/>
    <xf numFmtId="0" fontId="0" fillId="0" borderId="14" xfId="0" applyBorder="1"/>
    <xf numFmtId="0" fontId="10" fillId="0" borderId="4" xfId="0" applyFont="1" applyFill="1" applyBorder="1" applyAlignment="1">
      <alignment horizontal="justify" wrapText="1"/>
    </xf>
    <xf numFmtId="0" fontId="2" fillId="0" borderId="16" xfId="0" applyFont="1" applyBorder="1" applyAlignment="1">
      <alignment horizontal="center" wrapText="1"/>
    </xf>
    <xf numFmtId="0" fontId="10" fillId="0" borderId="12" xfId="0" applyFont="1" applyFill="1" applyBorder="1" applyAlignment="1">
      <alignment horizontal="justify" wrapText="1"/>
    </xf>
    <xf numFmtId="0" fontId="2" fillId="0" borderId="15" xfId="0" applyFont="1" applyBorder="1" applyAlignment="1">
      <alignment horizontal="center"/>
    </xf>
    <xf numFmtId="0" fontId="10" fillId="0" borderId="14" xfId="0" applyFont="1" applyFill="1" applyBorder="1" applyAlignment="1">
      <alignment horizontal="justify" wrapText="1"/>
    </xf>
    <xf numFmtId="165" fontId="2" fillId="0" borderId="16" xfId="0" applyNumberFormat="1" applyFont="1" applyBorder="1" applyAlignment="1">
      <alignment horizontal="center" wrapText="1"/>
    </xf>
    <xf numFmtId="0" fontId="10" fillId="0" borderId="15" xfId="0" applyFont="1" applyFill="1" applyBorder="1" applyAlignment="1">
      <alignment horizontal="justify" wrapText="1"/>
    </xf>
    <xf numFmtId="0" fontId="2" fillId="0" borderId="14" xfId="0" applyFont="1" applyBorder="1"/>
    <xf numFmtId="0" fontId="2" fillId="0" borderId="14" xfId="0" applyFont="1" applyFill="1" applyBorder="1" applyAlignment="1">
      <alignment horizontal="center" wrapText="1"/>
    </xf>
    <xf numFmtId="165" fontId="2" fillId="0" borderId="14" xfId="0" applyNumberFormat="1" applyFont="1" applyFill="1" applyBorder="1" applyAlignment="1">
      <alignment horizontal="center" wrapText="1"/>
    </xf>
    <xf numFmtId="164" fontId="2" fillId="0" borderId="14" xfId="0" applyNumberFormat="1" applyFont="1" applyFill="1" applyBorder="1" applyAlignment="1">
      <alignment horizontal="center"/>
    </xf>
    <xf numFmtId="0" fontId="10" fillId="0" borderId="14" xfId="0" applyFont="1" applyBorder="1" applyAlignment="1">
      <alignment horizontal="justify" wrapText="1"/>
    </xf>
    <xf numFmtId="0" fontId="2" fillId="0" borderId="14" xfId="0" applyFont="1" applyBorder="1" applyAlignment="1">
      <alignment horizontal="center" wrapText="1"/>
    </xf>
    <xf numFmtId="165" fontId="2" fillId="0" borderId="14" xfId="0" applyNumberFormat="1" applyFont="1" applyBorder="1" applyAlignment="1">
      <alignment horizontal="center" wrapText="1"/>
    </xf>
    <xf numFmtId="0" fontId="7" fillId="0" borderId="14" xfId="1" applyFont="1" applyBorder="1" applyAlignment="1">
      <alignment horizontal="center"/>
    </xf>
    <xf numFmtId="0" fontId="10" fillId="0" borderId="12" xfId="1" applyFont="1" applyBorder="1" applyAlignment="1">
      <alignment horizontal="justify" wrapText="1"/>
    </xf>
    <xf numFmtId="0" fontId="2" fillId="0" borderId="14" xfId="1" applyFont="1" applyBorder="1" applyAlignment="1">
      <alignment horizontal="center" wrapText="1"/>
    </xf>
    <xf numFmtId="165" fontId="2" fillId="0" borderId="14" xfId="1" applyNumberFormat="1" applyFont="1" applyBorder="1" applyAlignment="1">
      <alignment horizontal="center" wrapText="1"/>
    </xf>
    <xf numFmtId="164" fontId="2" fillId="0" borderId="14" xfId="1" applyNumberFormat="1" applyFont="1" applyBorder="1" applyAlignment="1">
      <alignment horizontal="center"/>
    </xf>
    <xf numFmtId="164" fontId="7" fillId="0" borderId="14" xfId="1" applyNumberFormat="1" applyFont="1" applyBorder="1" applyAlignment="1">
      <alignment horizontal="center"/>
    </xf>
    <xf numFmtId="0" fontId="10" fillId="0" borderId="14" xfId="1" applyFont="1" applyBorder="1" applyAlignment="1">
      <alignment horizontal="justify" wrapText="1"/>
    </xf>
    <xf numFmtId="2" fontId="2" fillId="0" borderId="14" xfId="1" applyNumberFormat="1" applyFont="1" applyBorder="1" applyAlignment="1">
      <alignment horizontal="center"/>
    </xf>
    <xf numFmtId="0" fontId="7" fillId="0" borderId="19" xfId="1" applyFont="1" applyBorder="1" applyAlignment="1">
      <alignment horizontal="center"/>
    </xf>
    <xf numFmtId="0" fontId="10" fillId="0" borderId="20" xfId="1" applyFont="1" applyBorder="1" applyAlignment="1">
      <alignment horizontal="justify" wrapText="1"/>
    </xf>
    <xf numFmtId="0" fontId="2" fillId="0" borderId="7" xfId="0" applyFont="1" applyBorder="1" applyAlignment="1">
      <alignment horizontal="center"/>
    </xf>
    <xf numFmtId="0" fontId="10" fillId="0" borderId="7" xfId="0" applyFont="1" applyBorder="1" applyAlignment="1">
      <alignment horizontal="justify" wrapText="1"/>
    </xf>
    <xf numFmtId="0" fontId="2" fillId="0" borderId="20" xfId="0" applyFont="1" applyBorder="1" applyAlignment="1">
      <alignment horizontal="center" wrapText="1"/>
    </xf>
    <xf numFmtId="165" fontId="2" fillId="0" borderId="20" xfId="0" applyNumberFormat="1" applyFont="1" applyBorder="1" applyAlignment="1">
      <alignment horizontal="center" wrapText="1"/>
    </xf>
    <xf numFmtId="164" fontId="2" fillId="0" borderId="21" xfId="0" applyNumberFormat="1" applyFont="1" applyBorder="1" applyAlignment="1">
      <alignment horizontal="center"/>
    </xf>
    <xf numFmtId="2" fontId="2" fillId="0" borderId="21" xfId="0" applyNumberFormat="1" applyFont="1" applyBorder="1"/>
    <xf numFmtId="0" fontId="2" fillId="0" borderId="21" xfId="0" applyFont="1" applyBorder="1"/>
    <xf numFmtId="0" fontId="0" fillId="0" borderId="21" xfId="0" applyBorder="1"/>
    <xf numFmtId="0" fontId="2" fillId="0" borderId="8" xfId="0" applyFont="1" applyBorder="1"/>
    <xf numFmtId="0" fontId="0" fillId="0" borderId="11" xfId="0" applyBorder="1"/>
    <xf numFmtId="0" fontId="10" fillId="0" borderId="3" xfId="0" applyFont="1" applyBorder="1" applyAlignment="1">
      <alignment horizontal="justify" wrapText="1"/>
    </xf>
    <xf numFmtId="0" fontId="2" fillId="0" borderId="3" xfId="0" applyFont="1" applyBorder="1" applyAlignment="1">
      <alignment horizontal="center" wrapText="1"/>
    </xf>
    <xf numFmtId="165" fontId="2" fillId="0" borderId="3" xfId="0" applyNumberFormat="1" applyFont="1" applyBorder="1" applyAlignment="1">
      <alignment horizontal="center" wrapText="1"/>
    </xf>
    <xf numFmtId="164" fontId="7" fillId="0" borderId="3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Border="1"/>
    <xf numFmtId="0" fontId="13" fillId="0" borderId="2" xfId="0" applyFont="1" applyBorder="1"/>
    <xf numFmtId="0" fontId="0" fillId="0" borderId="3" xfId="0" applyBorder="1"/>
    <xf numFmtId="0" fontId="7" fillId="0" borderId="14" xfId="0" applyFont="1" applyBorder="1" applyAlignment="1">
      <alignment horizontal="center"/>
    </xf>
    <xf numFmtId="0" fontId="10" fillId="0" borderId="19" xfId="0" applyFont="1" applyFill="1" applyBorder="1" applyAlignment="1">
      <alignment horizontal="justify" wrapText="1"/>
    </xf>
    <xf numFmtId="165" fontId="2" fillId="0" borderId="5" xfId="0" applyNumberFormat="1" applyFont="1" applyBorder="1" applyAlignment="1">
      <alignment horizontal="center" wrapText="1"/>
    </xf>
    <xf numFmtId="164" fontId="7" fillId="0" borderId="5" xfId="0" applyNumberFormat="1" applyFont="1" applyBorder="1" applyAlignment="1">
      <alignment horizontal="center"/>
    </xf>
    <xf numFmtId="164" fontId="7" fillId="0" borderId="19" xfId="0" applyNumberFormat="1" applyFont="1" applyBorder="1" applyAlignment="1">
      <alignment horizontal="center"/>
    </xf>
    <xf numFmtId="164" fontId="14" fillId="0" borderId="14" xfId="0" applyNumberFormat="1" applyFont="1" applyBorder="1" applyAlignment="1">
      <alignment horizontal="center"/>
    </xf>
    <xf numFmtId="2" fontId="13" fillId="0" borderId="14" xfId="0" applyNumberFormat="1" applyFont="1" applyBorder="1" applyAlignment="1">
      <alignment horizontal="center"/>
    </xf>
    <xf numFmtId="2" fontId="13" fillId="0" borderId="14" xfId="0" applyNumberFormat="1" applyFont="1" applyBorder="1"/>
    <xf numFmtId="0" fontId="2" fillId="0" borderId="14" xfId="0" applyFont="1" applyFill="1" applyBorder="1" applyAlignment="1">
      <alignment wrapText="1"/>
    </xf>
    <xf numFmtId="0" fontId="7" fillId="0" borderId="14" xfId="0" applyFont="1" applyFill="1" applyBorder="1" applyAlignment="1">
      <alignment wrapText="1"/>
    </xf>
    <xf numFmtId="0" fontId="7" fillId="0" borderId="14" xfId="0" applyFont="1" applyBorder="1" applyAlignment="1">
      <alignment horizontal="center" wrapText="1"/>
    </xf>
    <xf numFmtId="165" fontId="7" fillId="0" borderId="14" xfId="0" applyNumberFormat="1" applyFont="1" applyBorder="1" applyAlignment="1">
      <alignment horizontal="center" wrapText="1"/>
    </xf>
    <xf numFmtId="2" fontId="7" fillId="0" borderId="14" xfId="0" applyNumberFormat="1" applyFont="1" applyBorder="1" applyAlignment="1">
      <alignment horizontal="center"/>
    </xf>
    <xf numFmtId="2" fontId="7" fillId="0" borderId="14" xfId="0" applyNumberFormat="1" applyFont="1" applyBorder="1"/>
    <xf numFmtId="0" fontId="7" fillId="0" borderId="19" xfId="0" applyFont="1" applyBorder="1" applyAlignment="1">
      <alignment horizontal="center"/>
    </xf>
    <xf numFmtId="0" fontId="2" fillId="0" borderId="19" xfId="0" applyFont="1" applyBorder="1" applyAlignment="1">
      <alignment wrapText="1"/>
    </xf>
    <xf numFmtId="165" fontId="2" fillId="0" borderId="19" xfId="0" applyNumberFormat="1" applyFont="1" applyBorder="1" applyAlignment="1">
      <alignment horizontal="center" wrapText="1"/>
    </xf>
    <xf numFmtId="0" fontId="0" fillId="0" borderId="20" xfId="0" applyBorder="1"/>
    <xf numFmtId="0" fontId="0" fillId="0" borderId="19" xfId="0" applyBorder="1"/>
    <xf numFmtId="0" fontId="2" fillId="0" borderId="14" xfId="0" applyFont="1" applyBorder="1" applyAlignment="1">
      <alignment wrapText="1"/>
    </xf>
    <xf numFmtId="0" fontId="0" fillId="0" borderId="12" xfId="0" applyBorder="1"/>
    <xf numFmtId="0" fontId="2" fillId="0" borderId="14" xfId="0" applyFont="1" applyBorder="1" applyAlignment="1">
      <alignment horizontal="left" wrapText="1"/>
    </xf>
    <xf numFmtId="0" fontId="7" fillId="0" borderId="19" xfId="2" applyFont="1" applyBorder="1" applyAlignment="1">
      <alignment horizontal="center"/>
    </xf>
    <xf numFmtId="0" fontId="10" fillId="0" borderId="20" xfId="2" applyFont="1" applyBorder="1" applyAlignment="1">
      <alignment horizontal="justify" wrapText="1"/>
    </xf>
    <xf numFmtId="0" fontId="2" fillId="0" borderId="19" xfId="2" applyFont="1" applyBorder="1" applyAlignment="1">
      <alignment horizontal="center" wrapText="1"/>
    </xf>
    <xf numFmtId="165" fontId="2" fillId="0" borderId="19" xfId="2" applyNumberFormat="1" applyFont="1" applyBorder="1" applyAlignment="1">
      <alignment horizontal="center" wrapText="1"/>
    </xf>
    <xf numFmtId="164" fontId="2" fillId="0" borderId="5" xfId="2" applyNumberFormat="1" applyFont="1" applyBorder="1" applyAlignment="1">
      <alignment horizontal="center"/>
    </xf>
    <xf numFmtId="164" fontId="7" fillId="0" borderId="5" xfId="2" applyNumberFormat="1" applyFont="1" applyBorder="1" applyAlignment="1">
      <alignment horizontal="center"/>
    </xf>
    <xf numFmtId="0" fontId="7" fillId="0" borderId="5" xfId="2" applyFont="1" applyBorder="1" applyAlignment="1">
      <alignment horizontal="center"/>
    </xf>
    <xf numFmtId="0" fontId="10" fillId="0" borderId="15" xfId="2" applyFont="1" applyBorder="1" applyAlignment="1">
      <alignment horizontal="justify" wrapText="1"/>
    </xf>
    <xf numFmtId="0" fontId="2" fillId="0" borderId="5" xfId="2" applyFont="1" applyBorder="1" applyAlignment="1">
      <alignment horizontal="center" wrapText="1"/>
    </xf>
    <xf numFmtId="165" fontId="2" fillId="0" borderId="5" xfId="2" applyNumberFormat="1" applyFont="1" applyBorder="1" applyAlignment="1">
      <alignment horizontal="center" wrapText="1"/>
    </xf>
    <xf numFmtId="164" fontId="2" fillId="0" borderId="15" xfId="2" applyNumberFormat="1" applyFont="1" applyBorder="1" applyAlignment="1">
      <alignment horizontal="center"/>
    </xf>
    <xf numFmtId="164" fontId="7" fillId="0" borderId="15" xfId="2" applyNumberFormat="1" applyFont="1" applyBorder="1" applyAlignment="1">
      <alignment horizontal="center"/>
    </xf>
    <xf numFmtId="0" fontId="7" fillId="0" borderId="14" xfId="2" applyFont="1" applyBorder="1" applyAlignment="1">
      <alignment horizontal="center"/>
    </xf>
    <xf numFmtId="0" fontId="2" fillId="0" borderId="14" xfId="2" applyFont="1" applyBorder="1" applyAlignment="1">
      <alignment horizontal="center" wrapText="1"/>
    </xf>
    <xf numFmtId="165" fontId="2" fillId="0" borderId="14" xfId="2" applyNumberFormat="1" applyFont="1" applyBorder="1" applyAlignment="1">
      <alignment horizontal="center" wrapText="1"/>
    </xf>
    <xf numFmtId="164" fontId="7" fillId="0" borderId="14" xfId="2" applyNumberFormat="1" applyFont="1" applyBorder="1" applyAlignment="1">
      <alignment horizontal="center"/>
    </xf>
    <xf numFmtId="0" fontId="7" fillId="0" borderId="14" xfId="0" applyFont="1" applyBorder="1" applyAlignment="1">
      <alignment wrapText="1"/>
    </xf>
    <xf numFmtId="0" fontId="2" fillId="0" borderId="19" xfId="0" applyFont="1" applyBorder="1" applyAlignment="1">
      <alignment horizontal="left" wrapText="1"/>
    </xf>
    <xf numFmtId="0" fontId="7" fillId="0" borderId="21" xfId="0" applyFont="1" applyBorder="1" applyAlignment="1">
      <alignment horizontal="center"/>
    </xf>
    <xf numFmtId="0" fontId="10" fillId="0" borderId="21" xfId="0" applyFont="1" applyFill="1" applyBorder="1" applyAlignment="1">
      <alignment horizontal="justify" wrapText="1"/>
    </xf>
    <xf numFmtId="0" fontId="2" fillId="0" borderId="21" xfId="0" applyFont="1" applyBorder="1" applyAlignment="1">
      <alignment horizontal="center" wrapText="1"/>
    </xf>
    <xf numFmtId="165" fontId="2" fillId="0" borderId="21" xfId="0" applyNumberFormat="1" applyFont="1" applyBorder="1" applyAlignment="1">
      <alignment horizontal="center" wrapText="1"/>
    </xf>
    <xf numFmtId="2" fontId="2" fillId="0" borderId="21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10" fillId="0" borderId="7" xfId="0" applyFont="1" applyFill="1" applyBorder="1" applyAlignment="1">
      <alignment horizontal="justify" wrapText="1"/>
    </xf>
    <xf numFmtId="0" fontId="2" fillId="0" borderId="7" xfId="0" applyFont="1" applyFill="1" applyBorder="1" applyAlignment="1">
      <alignment horizontal="center" wrapText="1"/>
    </xf>
    <xf numFmtId="165" fontId="2" fillId="0" borderId="7" xfId="0" applyNumberFormat="1" applyFont="1" applyFill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11" xfId="0" applyNumberFormat="1" applyFont="1" applyBorder="1"/>
    <xf numFmtId="0" fontId="0" fillId="0" borderId="8" xfId="0" applyBorder="1"/>
    <xf numFmtId="0" fontId="0" fillId="0" borderId="10" xfId="0" applyBorder="1"/>
    <xf numFmtId="0" fontId="7" fillId="0" borderId="13" xfId="0" applyFont="1" applyBorder="1" applyAlignment="1">
      <alignment horizontal="center"/>
    </xf>
    <xf numFmtId="0" fontId="7" fillId="0" borderId="13" xfId="0" applyFont="1" applyBorder="1"/>
    <xf numFmtId="164" fontId="7" fillId="0" borderId="13" xfId="0" applyNumberFormat="1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2" fontId="2" fillId="0" borderId="13" xfId="0" applyNumberFormat="1" applyFont="1" applyBorder="1"/>
    <xf numFmtId="0" fontId="0" fillId="0" borderId="2" xfId="0" applyBorder="1"/>
    <xf numFmtId="0" fontId="7" fillId="0" borderId="14" xfId="0" applyFont="1" applyBorder="1"/>
    <xf numFmtId="0" fontId="2" fillId="0" borderId="7" xfId="0" applyFont="1" applyFill="1" applyBorder="1" applyAlignment="1">
      <alignment wrapText="1"/>
    </xf>
    <xf numFmtId="164" fontId="7" fillId="0" borderId="21" xfId="0" applyNumberFormat="1" applyFont="1" applyBorder="1" applyAlignment="1">
      <alignment horizontal="center"/>
    </xf>
    <xf numFmtId="164" fontId="2" fillId="0" borderId="7" xfId="0" applyNumberFormat="1" applyFont="1" applyBorder="1"/>
    <xf numFmtId="0" fontId="2" fillId="0" borderId="7" xfId="0" applyFont="1" applyBorder="1"/>
    <xf numFmtId="0" fontId="0" fillId="0" borderId="6" xfId="0" applyBorder="1"/>
    <xf numFmtId="0" fontId="0" fillId="0" borderId="7" xfId="0" applyBorder="1"/>
    <xf numFmtId="0" fontId="8" fillId="0" borderId="0" xfId="0" applyFont="1" applyAlignment="1">
      <alignment horizontal="left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/>
    </xf>
    <xf numFmtId="0" fontId="2" fillId="0" borderId="0" xfId="0" applyFont="1" applyFill="1" applyBorder="1" applyAlignment="1">
      <alignment vertical="top" wrapText="1"/>
    </xf>
    <xf numFmtId="0" fontId="16" fillId="0" borderId="0" xfId="0" applyFont="1" applyBorder="1" applyAlignment="1">
      <alignment vertical="top"/>
    </xf>
    <xf numFmtId="0" fontId="16" fillId="0" borderId="0" xfId="0" applyFont="1" applyBorder="1" applyAlignment="1">
      <alignment horizontal="left" vertical="top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0" xfId="0" applyFont="1" applyBorder="1" applyAlignment="1">
      <alignment horizontal="left" vertical="top" wrapText="1"/>
    </xf>
    <xf numFmtId="2" fontId="7" fillId="0" borderId="3" xfId="0" applyNumberFormat="1" applyFont="1" applyFill="1" applyBorder="1" applyAlignment="1">
      <alignment horizontal="center" vertical="top" wrapText="1"/>
    </xf>
    <xf numFmtId="2" fontId="7" fillId="0" borderId="5" xfId="0" applyNumberFormat="1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2" fontId="7" fillId="0" borderId="4" xfId="0" applyNumberFormat="1" applyFont="1" applyFill="1" applyBorder="1" applyAlignment="1">
      <alignment horizontal="center" vertical="top" wrapText="1"/>
    </xf>
    <xf numFmtId="2" fontId="7" fillId="0" borderId="6" xfId="0" applyNumberFormat="1" applyFont="1" applyFill="1" applyBorder="1" applyAlignment="1">
      <alignment horizontal="center" vertical="top" wrapText="1"/>
    </xf>
    <xf numFmtId="164" fontId="7" fillId="0" borderId="3" xfId="0" applyNumberFormat="1" applyFont="1" applyFill="1" applyBorder="1" applyAlignment="1">
      <alignment horizontal="center" vertical="top" wrapText="1"/>
    </xf>
    <xf numFmtId="164" fontId="7" fillId="0" borderId="5" xfId="0" applyNumberFormat="1" applyFont="1" applyFill="1" applyBorder="1" applyAlignment="1">
      <alignment horizontal="center" vertical="top" wrapText="1"/>
    </xf>
    <xf numFmtId="164" fontId="7" fillId="0" borderId="3" xfId="0" applyNumberFormat="1" applyFont="1" applyFill="1" applyBorder="1" applyAlignment="1">
      <alignment horizontal="center" wrapText="1"/>
    </xf>
    <xf numFmtId="164" fontId="7" fillId="0" borderId="5" xfId="0" applyNumberFormat="1" applyFont="1" applyFill="1" applyBorder="1" applyAlignment="1">
      <alignment horizontal="center" wrapText="1"/>
    </xf>
  </cellXfs>
  <cellStyles count="3">
    <cellStyle name="Обычный" xfId="0" builtinId="0"/>
    <cellStyle name="Обычный 3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97"/>
  <sheetViews>
    <sheetView tabSelected="1" topLeftCell="A94" workbookViewId="0">
      <selection activeCell="P19" sqref="P19"/>
    </sheetView>
  </sheetViews>
  <sheetFormatPr defaultColWidth="0" defaultRowHeight="15" x14ac:dyDescent="0.25"/>
  <cols>
    <col min="1" max="1" width="3.85546875" style="1" customWidth="1"/>
    <col min="2" max="2" width="45.42578125" style="2" customWidth="1"/>
    <col min="3" max="4" width="13.28515625" style="1" customWidth="1"/>
    <col min="5" max="5" width="15.7109375" style="1" customWidth="1"/>
    <col min="6" max="6" width="13.42578125" style="3" customWidth="1"/>
    <col min="7" max="7" width="13" style="3" customWidth="1"/>
    <col min="8" max="8" width="18" style="4" customWidth="1"/>
    <col min="9" max="9" width="19" style="2" customWidth="1"/>
    <col min="10" max="10" width="15.85546875" style="2" customWidth="1"/>
    <col min="11" max="11" width="16" style="2" customWidth="1"/>
    <col min="12" max="12" width="14.42578125" style="2" customWidth="1"/>
    <col min="13" max="13" width="15" style="2" customWidth="1"/>
    <col min="14" max="234" width="8.85546875" style="2" customWidth="1"/>
    <col min="235" max="235" width="3.85546875" style="2" customWidth="1"/>
    <col min="236" max="236" width="46.85546875" style="2" customWidth="1"/>
    <col min="237" max="237" width="13.28515625" style="2" customWidth="1"/>
    <col min="238" max="244" width="0" style="2" hidden="1" customWidth="1"/>
    <col min="257" max="257" width="3.85546875" customWidth="1"/>
    <col min="258" max="258" width="45.42578125" customWidth="1"/>
    <col min="259" max="260" width="13.28515625" customWidth="1"/>
    <col min="261" max="261" width="15.7109375" customWidth="1"/>
    <col min="262" max="262" width="13.42578125" customWidth="1"/>
    <col min="263" max="263" width="13" customWidth="1"/>
    <col min="264" max="264" width="18" customWidth="1"/>
    <col min="265" max="265" width="19" customWidth="1"/>
    <col min="266" max="266" width="15.85546875" customWidth="1"/>
    <col min="267" max="267" width="16" customWidth="1"/>
    <col min="268" max="268" width="14.42578125" customWidth="1"/>
    <col min="269" max="269" width="15" customWidth="1"/>
    <col min="270" max="490" width="8.85546875" customWidth="1"/>
    <col min="491" max="491" width="3.85546875" customWidth="1"/>
    <col min="492" max="492" width="46.85546875" customWidth="1"/>
    <col min="493" max="493" width="13.28515625" customWidth="1"/>
    <col min="494" max="500" width="0" hidden="1" customWidth="1"/>
    <col min="513" max="513" width="3.85546875" customWidth="1"/>
    <col min="514" max="514" width="45.42578125" customWidth="1"/>
    <col min="515" max="516" width="13.28515625" customWidth="1"/>
    <col min="517" max="517" width="15.7109375" customWidth="1"/>
    <col min="518" max="518" width="13.42578125" customWidth="1"/>
    <col min="519" max="519" width="13" customWidth="1"/>
    <col min="520" max="520" width="18" customWidth="1"/>
    <col min="521" max="521" width="19" customWidth="1"/>
    <col min="522" max="522" width="15.85546875" customWidth="1"/>
    <col min="523" max="523" width="16" customWidth="1"/>
    <col min="524" max="524" width="14.42578125" customWidth="1"/>
    <col min="525" max="525" width="15" customWidth="1"/>
    <col min="526" max="746" width="8.85546875" customWidth="1"/>
    <col min="747" max="747" width="3.85546875" customWidth="1"/>
    <col min="748" max="748" width="46.85546875" customWidth="1"/>
    <col min="749" max="749" width="13.28515625" customWidth="1"/>
    <col min="750" max="756" width="0" hidden="1" customWidth="1"/>
    <col min="769" max="769" width="3.85546875" customWidth="1"/>
    <col min="770" max="770" width="45.42578125" customWidth="1"/>
    <col min="771" max="772" width="13.28515625" customWidth="1"/>
    <col min="773" max="773" width="15.7109375" customWidth="1"/>
    <col min="774" max="774" width="13.42578125" customWidth="1"/>
    <col min="775" max="775" width="13" customWidth="1"/>
    <col min="776" max="776" width="18" customWidth="1"/>
    <col min="777" max="777" width="19" customWidth="1"/>
    <col min="778" max="778" width="15.85546875" customWidth="1"/>
    <col min="779" max="779" width="16" customWidth="1"/>
    <col min="780" max="780" width="14.42578125" customWidth="1"/>
    <col min="781" max="781" width="15" customWidth="1"/>
    <col min="782" max="1002" width="8.85546875" customWidth="1"/>
    <col min="1003" max="1003" width="3.85546875" customWidth="1"/>
    <col min="1004" max="1004" width="46.85546875" customWidth="1"/>
    <col min="1005" max="1005" width="13.28515625" customWidth="1"/>
    <col min="1006" max="1012" width="0" hidden="1" customWidth="1"/>
    <col min="1025" max="1025" width="3.85546875" customWidth="1"/>
    <col min="1026" max="1026" width="45.42578125" customWidth="1"/>
    <col min="1027" max="1028" width="13.28515625" customWidth="1"/>
    <col min="1029" max="1029" width="15.7109375" customWidth="1"/>
    <col min="1030" max="1030" width="13.42578125" customWidth="1"/>
    <col min="1031" max="1031" width="13" customWidth="1"/>
    <col min="1032" max="1032" width="18" customWidth="1"/>
    <col min="1033" max="1033" width="19" customWidth="1"/>
    <col min="1034" max="1034" width="15.85546875" customWidth="1"/>
    <col min="1035" max="1035" width="16" customWidth="1"/>
    <col min="1036" max="1036" width="14.42578125" customWidth="1"/>
    <col min="1037" max="1037" width="15" customWidth="1"/>
    <col min="1038" max="1258" width="8.85546875" customWidth="1"/>
    <col min="1259" max="1259" width="3.85546875" customWidth="1"/>
    <col min="1260" max="1260" width="46.85546875" customWidth="1"/>
    <col min="1261" max="1261" width="13.28515625" customWidth="1"/>
    <col min="1262" max="1268" width="0" hidden="1" customWidth="1"/>
    <col min="1281" max="1281" width="3.85546875" customWidth="1"/>
    <col min="1282" max="1282" width="45.42578125" customWidth="1"/>
    <col min="1283" max="1284" width="13.28515625" customWidth="1"/>
    <col min="1285" max="1285" width="15.7109375" customWidth="1"/>
    <col min="1286" max="1286" width="13.42578125" customWidth="1"/>
    <col min="1287" max="1287" width="13" customWidth="1"/>
    <col min="1288" max="1288" width="18" customWidth="1"/>
    <col min="1289" max="1289" width="19" customWidth="1"/>
    <col min="1290" max="1290" width="15.85546875" customWidth="1"/>
    <col min="1291" max="1291" width="16" customWidth="1"/>
    <col min="1292" max="1292" width="14.42578125" customWidth="1"/>
    <col min="1293" max="1293" width="15" customWidth="1"/>
    <col min="1294" max="1514" width="8.85546875" customWidth="1"/>
    <col min="1515" max="1515" width="3.85546875" customWidth="1"/>
    <col min="1516" max="1516" width="46.85546875" customWidth="1"/>
    <col min="1517" max="1517" width="13.28515625" customWidth="1"/>
    <col min="1518" max="1524" width="0" hidden="1" customWidth="1"/>
    <col min="1537" max="1537" width="3.85546875" customWidth="1"/>
    <col min="1538" max="1538" width="45.42578125" customWidth="1"/>
    <col min="1539" max="1540" width="13.28515625" customWidth="1"/>
    <col min="1541" max="1541" width="15.7109375" customWidth="1"/>
    <col min="1542" max="1542" width="13.42578125" customWidth="1"/>
    <col min="1543" max="1543" width="13" customWidth="1"/>
    <col min="1544" max="1544" width="18" customWidth="1"/>
    <col min="1545" max="1545" width="19" customWidth="1"/>
    <col min="1546" max="1546" width="15.85546875" customWidth="1"/>
    <col min="1547" max="1547" width="16" customWidth="1"/>
    <col min="1548" max="1548" width="14.42578125" customWidth="1"/>
    <col min="1549" max="1549" width="15" customWidth="1"/>
    <col min="1550" max="1770" width="8.85546875" customWidth="1"/>
    <col min="1771" max="1771" width="3.85546875" customWidth="1"/>
    <col min="1772" max="1772" width="46.85546875" customWidth="1"/>
    <col min="1773" max="1773" width="13.28515625" customWidth="1"/>
    <col min="1774" max="1780" width="0" hidden="1" customWidth="1"/>
    <col min="1793" max="1793" width="3.85546875" customWidth="1"/>
    <col min="1794" max="1794" width="45.42578125" customWidth="1"/>
    <col min="1795" max="1796" width="13.28515625" customWidth="1"/>
    <col min="1797" max="1797" width="15.7109375" customWidth="1"/>
    <col min="1798" max="1798" width="13.42578125" customWidth="1"/>
    <col min="1799" max="1799" width="13" customWidth="1"/>
    <col min="1800" max="1800" width="18" customWidth="1"/>
    <col min="1801" max="1801" width="19" customWidth="1"/>
    <col min="1802" max="1802" width="15.85546875" customWidth="1"/>
    <col min="1803" max="1803" width="16" customWidth="1"/>
    <col min="1804" max="1804" width="14.42578125" customWidth="1"/>
    <col min="1805" max="1805" width="15" customWidth="1"/>
    <col min="1806" max="2026" width="8.85546875" customWidth="1"/>
    <col min="2027" max="2027" width="3.85546875" customWidth="1"/>
    <col min="2028" max="2028" width="46.85546875" customWidth="1"/>
    <col min="2029" max="2029" width="13.28515625" customWidth="1"/>
    <col min="2030" max="2036" width="0" hidden="1" customWidth="1"/>
    <col min="2049" max="2049" width="3.85546875" customWidth="1"/>
    <col min="2050" max="2050" width="45.42578125" customWidth="1"/>
    <col min="2051" max="2052" width="13.28515625" customWidth="1"/>
    <col min="2053" max="2053" width="15.7109375" customWidth="1"/>
    <col min="2054" max="2054" width="13.42578125" customWidth="1"/>
    <col min="2055" max="2055" width="13" customWidth="1"/>
    <col min="2056" max="2056" width="18" customWidth="1"/>
    <col min="2057" max="2057" width="19" customWidth="1"/>
    <col min="2058" max="2058" width="15.85546875" customWidth="1"/>
    <col min="2059" max="2059" width="16" customWidth="1"/>
    <col min="2060" max="2060" width="14.42578125" customWidth="1"/>
    <col min="2061" max="2061" width="15" customWidth="1"/>
    <col min="2062" max="2282" width="8.85546875" customWidth="1"/>
    <col min="2283" max="2283" width="3.85546875" customWidth="1"/>
    <col min="2284" max="2284" width="46.85546875" customWidth="1"/>
    <col min="2285" max="2285" width="13.28515625" customWidth="1"/>
    <col min="2286" max="2292" width="0" hidden="1" customWidth="1"/>
    <col min="2305" max="2305" width="3.85546875" customWidth="1"/>
    <col min="2306" max="2306" width="45.42578125" customWidth="1"/>
    <col min="2307" max="2308" width="13.28515625" customWidth="1"/>
    <col min="2309" max="2309" width="15.7109375" customWidth="1"/>
    <col min="2310" max="2310" width="13.42578125" customWidth="1"/>
    <col min="2311" max="2311" width="13" customWidth="1"/>
    <col min="2312" max="2312" width="18" customWidth="1"/>
    <col min="2313" max="2313" width="19" customWidth="1"/>
    <col min="2314" max="2314" width="15.85546875" customWidth="1"/>
    <col min="2315" max="2315" width="16" customWidth="1"/>
    <col min="2316" max="2316" width="14.42578125" customWidth="1"/>
    <col min="2317" max="2317" width="15" customWidth="1"/>
    <col min="2318" max="2538" width="8.85546875" customWidth="1"/>
    <col min="2539" max="2539" width="3.85546875" customWidth="1"/>
    <col min="2540" max="2540" width="46.85546875" customWidth="1"/>
    <col min="2541" max="2541" width="13.28515625" customWidth="1"/>
    <col min="2542" max="2548" width="0" hidden="1" customWidth="1"/>
    <col min="2561" max="2561" width="3.85546875" customWidth="1"/>
    <col min="2562" max="2562" width="45.42578125" customWidth="1"/>
    <col min="2563" max="2564" width="13.28515625" customWidth="1"/>
    <col min="2565" max="2565" width="15.7109375" customWidth="1"/>
    <col min="2566" max="2566" width="13.42578125" customWidth="1"/>
    <col min="2567" max="2567" width="13" customWidth="1"/>
    <col min="2568" max="2568" width="18" customWidth="1"/>
    <col min="2569" max="2569" width="19" customWidth="1"/>
    <col min="2570" max="2570" width="15.85546875" customWidth="1"/>
    <col min="2571" max="2571" width="16" customWidth="1"/>
    <col min="2572" max="2572" width="14.42578125" customWidth="1"/>
    <col min="2573" max="2573" width="15" customWidth="1"/>
    <col min="2574" max="2794" width="8.85546875" customWidth="1"/>
    <col min="2795" max="2795" width="3.85546875" customWidth="1"/>
    <col min="2796" max="2796" width="46.85546875" customWidth="1"/>
    <col min="2797" max="2797" width="13.28515625" customWidth="1"/>
    <col min="2798" max="2804" width="0" hidden="1" customWidth="1"/>
    <col min="2817" max="2817" width="3.85546875" customWidth="1"/>
    <col min="2818" max="2818" width="45.42578125" customWidth="1"/>
    <col min="2819" max="2820" width="13.28515625" customWidth="1"/>
    <col min="2821" max="2821" width="15.7109375" customWidth="1"/>
    <col min="2822" max="2822" width="13.42578125" customWidth="1"/>
    <col min="2823" max="2823" width="13" customWidth="1"/>
    <col min="2824" max="2824" width="18" customWidth="1"/>
    <col min="2825" max="2825" width="19" customWidth="1"/>
    <col min="2826" max="2826" width="15.85546875" customWidth="1"/>
    <col min="2827" max="2827" width="16" customWidth="1"/>
    <col min="2828" max="2828" width="14.42578125" customWidth="1"/>
    <col min="2829" max="2829" width="15" customWidth="1"/>
    <col min="2830" max="3050" width="8.85546875" customWidth="1"/>
    <col min="3051" max="3051" width="3.85546875" customWidth="1"/>
    <col min="3052" max="3052" width="46.85546875" customWidth="1"/>
    <col min="3053" max="3053" width="13.28515625" customWidth="1"/>
    <col min="3054" max="3060" width="0" hidden="1" customWidth="1"/>
    <col min="3073" max="3073" width="3.85546875" customWidth="1"/>
    <col min="3074" max="3074" width="45.42578125" customWidth="1"/>
    <col min="3075" max="3076" width="13.28515625" customWidth="1"/>
    <col min="3077" max="3077" width="15.7109375" customWidth="1"/>
    <col min="3078" max="3078" width="13.42578125" customWidth="1"/>
    <col min="3079" max="3079" width="13" customWidth="1"/>
    <col min="3080" max="3080" width="18" customWidth="1"/>
    <col min="3081" max="3081" width="19" customWidth="1"/>
    <col min="3082" max="3082" width="15.85546875" customWidth="1"/>
    <col min="3083" max="3083" width="16" customWidth="1"/>
    <col min="3084" max="3084" width="14.42578125" customWidth="1"/>
    <col min="3085" max="3085" width="15" customWidth="1"/>
    <col min="3086" max="3306" width="8.85546875" customWidth="1"/>
    <col min="3307" max="3307" width="3.85546875" customWidth="1"/>
    <col min="3308" max="3308" width="46.85546875" customWidth="1"/>
    <col min="3309" max="3309" width="13.28515625" customWidth="1"/>
    <col min="3310" max="3316" width="0" hidden="1" customWidth="1"/>
    <col min="3329" max="3329" width="3.85546875" customWidth="1"/>
    <col min="3330" max="3330" width="45.42578125" customWidth="1"/>
    <col min="3331" max="3332" width="13.28515625" customWidth="1"/>
    <col min="3333" max="3333" width="15.7109375" customWidth="1"/>
    <col min="3334" max="3334" width="13.42578125" customWidth="1"/>
    <col min="3335" max="3335" width="13" customWidth="1"/>
    <col min="3336" max="3336" width="18" customWidth="1"/>
    <col min="3337" max="3337" width="19" customWidth="1"/>
    <col min="3338" max="3338" width="15.85546875" customWidth="1"/>
    <col min="3339" max="3339" width="16" customWidth="1"/>
    <col min="3340" max="3340" width="14.42578125" customWidth="1"/>
    <col min="3341" max="3341" width="15" customWidth="1"/>
    <col min="3342" max="3562" width="8.85546875" customWidth="1"/>
    <col min="3563" max="3563" width="3.85546875" customWidth="1"/>
    <col min="3564" max="3564" width="46.85546875" customWidth="1"/>
    <col min="3565" max="3565" width="13.28515625" customWidth="1"/>
    <col min="3566" max="3572" width="0" hidden="1" customWidth="1"/>
    <col min="3585" max="3585" width="3.85546875" customWidth="1"/>
    <col min="3586" max="3586" width="45.42578125" customWidth="1"/>
    <col min="3587" max="3588" width="13.28515625" customWidth="1"/>
    <col min="3589" max="3589" width="15.7109375" customWidth="1"/>
    <col min="3590" max="3590" width="13.42578125" customWidth="1"/>
    <col min="3591" max="3591" width="13" customWidth="1"/>
    <col min="3592" max="3592" width="18" customWidth="1"/>
    <col min="3593" max="3593" width="19" customWidth="1"/>
    <col min="3594" max="3594" width="15.85546875" customWidth="1"/>
    <col min="3595" max="3595" width="16" customWidth="1"/>
    <col min="3596" max="3596" width="14.42578125" customWidth="1"/>
    <col min="3597" max="3597" width="15" customWidth="1"/>
    <col min="3598" max="3818" width="8.85546875" customWidth="1"/>
    <col min="3819" max="3819" width="3.85546875" customWidth="1"/>
    <col min="3820" max="3820" width="46.85546875" customWidth="1"/>
    <col min="3821" max="3821" width="13.28515625" customWidth="1"/>
    <col min="3822" max="3828" width="0" hidden="1" customWidth="1"/>
    <col min="3841" max="3841" width="3.85546875" customWidth="1"/>
    <col min="3842" max="3842" width="45.42578125" customWidth="1"/>
    <col min="3843" max="3844" width="13.28515625" customWidth="1"/>
    <col min="3845" max="3845" width="15.7109375" customWidth="1"/>
    <col min="3846" max="3846" width="13.42578125" customWidth="1"/>
    <col min="3847" max="3847" width="13" customWidth="1"/>
    <col min="3848" max="3848" width="18" customWidth="1"/>
    <col min="3849" max="3849" width="19" customWidth="1"/>
    <col min="3850" max="3850" width="15.85546875" customWidth="1"/>
    <col min="3851" max="3851" width="16" customWidth="1"/>
    <col min="3852" max="3852" width="14.42578125" customWidth="1"/>
    <col min="3853" max="3853" width="15" customWidth="1"/>
    <col min="3854" max="4074" width="8.85546875" customWidth="1"/>
    <col min="4075" max="4075" width="3.85546875" customWidth="1"/>
    <col min="4076" max="4076" width="46.85546875" customWidth="1"/>
    <col min="4077" max="4077" width="13.28515625" customWidth="1"/>
    <col min="4078" max="4084" width="0" hidden="1" customWidth="1"/>
    <col min="4097" max="4097" width="3.85546875" customWidth="1"/>
    <col min="4098" max="4098" width="45.42578125" customWidth="1"/>
    <col min="4099" max="4100" width="13.28515625" customWidth="1"/>
    <col min="4101" max="4101" width="15.7109375" customWidth="1"/>
    <col min="4102" max="4102" width="13.42578125" customWidth="1"/>
    <col min="4103" max="4103" width="13" customWidth="1"/>
    <col min="4104" max="4104" width="18" customWidth="1"/>
    <col min="4105" max="4105" width="19" customWidth="1"/>
    <col min="4106" max="4106" width="15.85546875" customWidth="1"/>
    <col min="4107" max="4107" width="16" customWidth="1"/>
    <col min="4108" max="4108" width="14.42578125" customWidth="1"/>
    <col min="4109" max="4109" width="15" customWidth="1"/>
    <col min="4110" max="4330" width="8.85546875" customWidth="1"/>
    <col min="4331" max="4331" width="3.85546875" customWidth="1"/>
    <col min="4332" max="4332" width="46.85546875" customWidth="1"/>
    <col min="4333" max="4333" width="13.28515625" customWidth="1"/>
    <col min="4334" max="4340" width="0" hidden="1" customWidth="1"/>
    <col min="4353" max="4353" width="3.85546875" customWidth="1"/>
    <col min="4354" max="4354" width="45.42578125" customWidth="1"/>
    <col min="4355" max="4356" width="13.28515625" customWidth="1"/>
    <col min="4357" max="4357" width="15.7109375" customWidth="1"/>
    <col min="4358" max="4358" width="13.42578125" customWidth="1"/>
    <col min="4359" max="4359" width="13" customWidth="1"/>
    <col min="4360" max="4360" width="18" customWidth="1"/>
    <col min="4361" max="4361" width="19" customWidth="1"/>
    <col min="4362" max="4362" width="15.85546875" customWidth="1"/>
    <col min="4363" max="4363" width="16" customWidth="1"/>
    <col min="4364" max="4364" width="14.42578125" customWidth="1"/>
    <col min="4365" max="4365" width="15" customWidth="1"/>
    <col min="4366" max="4586" width="8.85546875" customWidth="1"/>
    <col min="4587" max="4587" width="3.85546875" customWidth="1"/>
    <col min="4588" max="4588" width="46.85546875" customWidth="1"/>
    <col min="4589" max="4589" width="13.28515625" customWidth="1"/>
    <col min="4590" max="4596" width="0" hidden="1" customWidth="1"/>
    <col min="4609" max="4609" width="3.85546875" customWidth="1"/>
    <col min="4610" max="4610" width="45.42578125" customWidth="1"/>
    <col min="4611" max="4612" width="13.28515625" customWidth="1"/>
    <col min="4613" max="4613" width="15.7109375" customWidth="1"/>
    <col min="4614" max="4614" width="13.42578125" customWidth="1"/>
    <col min="4615" max="4615" width="13" customWidth="1"/>
    <col min="4616" max="4616" width="18" customWidth="1"/>
    <col min="4617" max="4617" width="19" customWidth="1"/>
    <col min="4618" max="4618" width="15.85546875" customWidth="1"/>
    <col min="4619" max="4619" width="16" customWidth="1"/>
    <col min="4620" max="4620" width="14.42578125" customWidth="1"/>
    <col min="4621" max="4621" width="15" customWidth="1"/>
    <col min="4622" max="4842" width="8.85546875" customWidth="1"/>
    <col min="4843" max="4843" width="3.85546875" customWidth="1"/>
    <col min="4844" max="4844" width="46.85546875" customWidth="1"/>
    <col min="4845" max="4845" width="13.28515625" customWidth="1"/>
    <col min="4846" max="4852" width="0" hidden="1" customWidth="1"/>
    <col min="4865" max="4865" width="3.85546875" customWidth="1"/>
    <col min="4866" max="4866" width="45.42578125" customWidth="1"/>
    <col min="4867" max="4868" width="13.28515625" customWidth="1"/>
    <col min="4869" max="4869" width="15.7109375" customWidth="1"/>
    <col min="4870" max="4870" width="13.42578125" customWidth="1"/>
    <col min="4871" max="4871" width="13" customWidth="1"/>
    <col min="4872" max="4872" width="18" customWidth="1"/>
    <col min="4873" max="4873" width="19" customWidth="1"/>
    <col min="4874" max="4874" width="15.85546875" customWidth="1"/>
    <col min="4875" max="4875" width="16" customWidth="1"/>
    <col min="4876" max="4876" width="14.42578125" customWidth="1"/>
    <col min="4877" max="4877" width="15" customWidth="1"/>
    <col min="4878" max="5098" width="8.85546875" customWidth="1"/>
    <col min="5099" max="5099" width="3.85546875" customWidth="1"/>
    <col min="5100" max="5100" width="46.85546875" customWidth="1"/>
    <col min="5101" max="5101" width="13.28515625" customWidth="1"/>
    <col min="5102" max="5108" width="0" hidden="1" customWidth="1"/>
    <col min="5121" max="5121" width="3.85546875" customWidth="1"/>
    <col min="5122" max="5122" width="45.42578125" customWidth="1"/>
    <col min="5123" max="5124" width="13.28515625" customWidth="1"/>
    <col min="5125" max="5125" width="15.7109375" customWidth="1"/>
    <col min="5126" max="5126" width="13.42578125" customWidth="1"/>
    <col min="5127" max="5127" width="13" customWidth="1"/>
    <col min="5128" max="5128" width="18" customWidth="1"/>
    <col min="5129" max="5129" width="19" customWidth="1"/>
    <col min="5130" max="5130" width="15.85546875" customWidth="1"/>
    <col min="5131" max="5131" width="16" customWidth="1"/>
    <col min="5132" max="5132" width="14.42578125" customWidth="1"/>
    <col min="5133" max="5133" width="15" customWidth="1"/>
    <col min="5134" max="5354" width="8.85546875" customWidth="1"/>
    <col min="5355" max="5355" width="3.85546875" customWidth="1"/>
    <col min="5356" max="5356" width="46.85546875" customWidth="1"/>
    <col min="5357" max="5357" width="13.28515625" customWidth="1"/>
    <col min="5358" max="5364" width="0" hidden="1" customWidth="1"/>
    <col min="5377" max="5377" width="3.85546875" customWidth="1"/>
    <col min="5378" max="5378" width="45.42578125" customWidth="1"/>
    <col min="5379" max="5380" width="13.28515625" customWidth="1"/>
    <col min="5381" max="5381" width="15.7109375" customWidth="1"/>
    <col min="5382" max="5382" width="13.42578125" customWidth="1"/>
    <col min="5383" max="5383" width="13" customWidth="1"/>
    <col min="5384" max="5384" width="18" customWidth="1"/>
    <col min="5385" max="5385" width="19" customWidth="1"/>
    <col min="5386" max="5386" width="15.85546875" customWidth="1"/>
    <col min="5387" max="5387" width="16" customWidth="1"/>
    <col min="5388" max="5388" width="14.42578125" customWidth="1"/>
    <col min="5389" max="5389" width="15" customWidth="1"/>
    <col min="5390" max="5610" width="8.85546875" customWidth="1"/>
    <col min="5611" max="5611" width="3.85546875" customWidth="1"/>
    <col min="5612" max="5612" width="46.85546875" customWidth="1"/>
    <col min="5613" max="5613" width="13.28515625" customWidth="1"/>
    <col min="5614" max="5620" width="0" hidden="1" customWidth="1"/>
    <col min="5633" max="5633" width="3.85546875" customWidth="1"/>
    <col min="5634" max="5634" width="45.42578125" customWidth="1"/>
    <col min="5635" max="5636" width="13.28515625" customWidth="1"/>
    <col min="5637" max="5637" width="15.7109375" customWidth="1"/>
    <col min="5638" max="5638" width="13.42578125" customWidth="1"/>
    <col min="5639" max="5639" width="13" customWidth="1"/>
    <col min="5640" max="5640" width="18" customWidth="1"/>
    <col min="5641" max="5641" width="19" customWidth="1"/>
    <col min="5642" max="5642" width="15.85546875" customWidth="1"/>
    <col min="5643" max="5643" width="16" customWidth="1"/>
    <col min="5644" max="5644" width="14.42578125" customWidth="1"/>
    <col min="5645" max="5645" width="15" customWidth="1"/>
    <col min="5646" max="5866" width="8.85546875" customWidth="1"/>
    <col min="5867" max="5867" width="3.85546875" customWidth="1"/>
    <col min="5868" max="5868" width="46.85546875" customWidth="1"/>
    <col min="5869" max="5869" width="13.28515625" customWidth="1"/>
    <col min="5870" max="5876" width="0" hidden="1" customWidth="1"/>
    <col min="5889" max="5889" width="3.85546875" customWidth="1"/>
    <col min="5890" max="5890" width="45.42578125" customWidth="1"/>
    <col min="5891" max="5892" width="13.28515625" customWidth="1"/>
    <col min="5893" max="5893" width="15.7109375" customWidth="1"/>
    <col min="5894" max="5894" width="13.42578125" customWidth="1"/>
    <col min="5895" max="5895" width="13" customWidth="1"/>
    <col min="5896" max="5896" width="18" customWidth="1"/>
    <col min="5897" max="5897" width="19" customWidth="1"/>
    <col min="5898" max="5898" width="15.85546875" customWidth="1"/>
    <col min="5899" max="5899" width="16" customWidth="1"/>
    <col min="5900" max="5900" width="14.42578125" customWidth="1"/>
    <col min="5901" max="5901" width="15" customWidth="1"/>
    <col min="5902" max="6122" width="8.85546875" customWidth="1"/>
    <col min="6123" max="6123" width="3.85546875" customWidth="1"/>
    <col min="6124" max="6124" width="46.85546875" customWidth="1"/>
    <col min="6125" max="6125" width="13.28515625" customWidth="1"/>
    <col min="6126" max="6132" width="0" hidden="1" customWidth="1"/>
    <col min="6145" max="6145" width="3.85546875" customWidth="1"/>
    <col min="6146" max="6146" width="45.42578125" customWidth="1"/>
    <col min="6147" max="6148" width="13.28515625" customWidth="1"/>
    <col min="6149" max="6149" width="15.7109375" customWidth="1"/>
    <col min="6150" max="6150" width="13.42578125" customWidth="1"/>
    <col min="6151" max="6151" width="13" customWidth="1"/>
    <col min="6152" max="6152" width="18" customWidth="1"/>
    <col min="6153" max="6153" width="19" customWidth="1"/>
    <col min="6154" max="6154" width="15.85546875" customWidth="1"/>
    <col min="6155" max="6155" width="16" customWidth="1"/>
    <col min="6156" max="6156" width="14.42578125" customWidth="1"/>
    <col min="6157" max="6157" width="15" customWidth="1"/>
    <col min="6158" max="6378" width="8.85546875" customWidth="1"/>
    <col min="6379" max="6379" width="3.85546875" customWidth="1"/>
    <col min="6380" max="6380" width="46.85546875" customWidth="1"/>
    <col min="6381" max="6381" width="13.28515625" customWidth="1"/>
    <col min="6382" max="6388" width="0" hidden="1" customWidth="1"/>
    <col min="6401" max="6401" width="3.85546875" customWidth="1"/>
    <col min="6402" max="6402" width="45.42578125" customWidth="1"/>
    <col min="6403" max="6404" width="13.28515625" customWidth="1"/>
    <col min="6405" max="6405" width="15.7109375" customWidth="1"/>
    <col min="6406" max="6406" width="13.42578125" customWidth="1"/>
    <col min="6407" max="6407" width="13" customWidth="1"/>
    <col min="6408" max="6408" width="18" customWidth="1"/>
    <col min="6409" max="6409" width="19" customWidth="1"/>
    <col min="6410" max="6410" width="15.85546875" customWidth="1"/>
    <col min="6411" max="6411" width="16" customWidth="1"/>
    <col min="6412" max="6412" width="14.42578125" customWidth="1"/>
    <col min="6413" max="6413" width="15" customWidth="1"/>
    <col min="6414" max="6634" width="8.85546875" customWidth="1"/>
    <col min="6635" max="6635" width="3.85546875" customWidth="1"/>
    <col min="6636" max="6636" width="46.85546875" customWidth="1"/>
    <col min="6637" max="6637" width="13.28515625" customWidth="1"/>
    <col min="6638" max="6644" width="0" hidden="1" customWidth="1"/>
    <col min="6657" max="6657" width="3.85546875" customWidth="1"/>
    <col min="6658" max="6658" width="45.42578125" customWidth="1"/>
    <col min="6659" max="6660" width="13.28515625" customWidth="1"/>
    <col min="6661" max="6661" width="15.7109375" customWidth="1"/>
    <col min="6662" max="6662" width="13.42578125" customWidth="1"/>
    <col min="6663" max="6663" width="13" customWidth="1"/>
    <col min="6664" max="6664" width="18" customWidth="1"/>
    <col min="6665" max="6665" width="19" customWidth="1"/>
    <col min="6666" max="6666" width="15.85546875" customWidth="1"/>
    <col min="6667" max="6667" width="16" customWidth="1"/>
    <col min="6668" max="6668" width="14.42578125" customWidth="1"/>
    <col min="6669" max="6669" width="15" customWidth="1"/>
    <col min="6670" max="6890" width="8.85546875" customWidth="1"/>
    <col min="6891" max="6891" width="3.85546875" customWidth="1"/>
    <col min="6892" max="6892" width="46.85546875" customWidth="1"/>
    <col min="6893" max="6893" width="13.28515625" customWidth="1"/>
    <col min="6894" max="6900" width="0" hidden="1" customWidth="1"/>
    <col min="6913" max="6913" width="3.85546875" customWidth="1"/>
    <col min="6914" max="6914" width="45.42578125" customWidth="1"/>
    <col min="6915" max="6916" width="13.28515625" customWidth="1"/>
    <col min="6917" max="6917" width="15.7109375" customWidth="1"/>
    <col min="6918" max="6918" width="13.42578125" customWidth="1"/>
    <col min="6919" max="6919" width="13" customWidth="1"/>
    <col min="6920" max="6920" width="18" customWidth="1"/>
    <col min="6921" max="6921" width="19" customWidth="1"/>
    <col min="6922" max="6922" width="15.85546875" customWidth="1"/>
    <col min="6923" max="6923" width="16" customWidth="1"/>
    <col min="6924" max="6924" width="14.42578125" customWidth="1"/>
    <col min="6925" max="6925" width="15" customWidth="1"/>
    <col min="6926" max="7146" width="8.85546875" customWidth="1"/>
    <col min="7147" max="7147" width="3.85546875" customWidth="1"/>
    <col min="7148" max="7148" width="46.85546875" customWidth="1"/>
    <col min="7149" max="7149" width="13.28515625" customWidth="1"/>
    <col min="7150" max="7156" width="0" hidden="1" customWidth="1"/>
    <col min="7169" max="7169" width="3.85546875" customWidth="1"/>
    <col min="7170" max="7170" width="45.42578125" customWidth="1"/>
    <col min="7171" max="7172" width="13.28515625" customWidth="1"/>
    <col min="7173" max="7173" width="15.7109375" customWidth="1"/>
    <col min="7174" max="7174" width="13.42578125" customWidth="1"/>
    <col min="7175" max="7175" width="13" customWidth="1"/>
    <col min="7176" max="7176" width="18" customWidth="1"/>
    <col min="7177" max="7177" width="19" customWidth="1"/>
    <col min="7178" max="7178" width="15.85546875" customWidth="1"/>
    <col min="7179" max="7179" width="16" customWidth="1"/>
    <col min="7180" max="7180" width="14.42578125" customWidth="1"/>
    <col min="7181" max="7181" width="15" customWidth="1"/>
    <col min="7182" max="7402" width="8.85546875" customWidth="1"/>
    <col min="7403" max="7403" width="3.85546875" customWidth="1"/>
    <col min="7404" max="7404" width="46.85546875" customWidth="1"/>
    <col min="7405" max="7405" width="13.28515625" customWidth="1"/>
    <col min="7406" max="7412" width="0" hidden="1" customWidth="1"/>
    <col min="7425" max="7425" width="3.85546875" customWidth="1"/>
    <col min="7426" max="7426" width="45.42578125" customWidth="1"/>
    <col min="7427" max="7428" width="13.28515625" customWidth="1"/>
    <col min="7429" max="7429" width="15.7109375" customWidth="1"/>
    <col min="7430" max="7430" width="13.42578125" customWidth="1"/>
    <col min="7431" max="7431" width="13" customWidth="1"/>
    <col min="7432" max="7432" width="18" customWidth="1"/>
    <col min="7433" max="7433" width="19" customWidth="1"/>
    <col min="7434" max="7434" width="15.85546875" customWidth="1"/>
    <col min="7435" max="7435" width="16" customWidth="1"/>
    <col min="7436" max="7436" width="14.42578125" customWidth="1"/>
    <col min="7437" max="7437" width="15" customWidth="1"/>
    <col min="7438" max="7658" width="8.85546875" customWidth="1"/>
    <col min="7659" max="7659" width="3.85546875" customWidth="1"/>
    <col min="7660" max="7660" width="46.85546875" customWidth="1"/>
    <col min="7661" max="7661" width="13.28515625" customWidth="1"/>
    <col min="7662" max="7668" width="0" hidden="1" customWidth="1"/>
    <col min="7681" max="7681" width="3.85546875" customWidth="1"/>
    <col min="7682" max="7682" width="45.42578125" customWidth="1"/>
    <col min="7683" max="7684" width="13.28515625" customWidth="1"/>
    <col min="7685" max="7685" width="15.7109375" customWidth="1"/>
    <col min="7686" max="7686" width="13.42578125" customWidth="1"/>
    <col min="7687" max="7687" width="13" customWidth="1"/>
    <col min="7688" max="7688" width="18" customWidth="1"/>
    <col min="7689" max="7689" width="19" customWidth="1"/>
    <col min="7690" max="7690" width="15.85546875" customWidth="1"/>
    <col min="7691" max="7691" width="16" customWidth="1"/>
    <col min="7692" max="7692" width="14.42578125" customWidth="1"/>
    <col min="7693" max="7693" width="15" customWidth="1"/>
    <col min="7694" max="7914" width="8.85546875" customWidth="1"/>
    <col min="7915" max="7915" width="3.85546875" customWidth="1"/>
    <col min="7916" max="7916" width="46.85546875" customWidth="1"/>
    <col min="7917" max="7917" width="13.28515625" customWidth="1"/>
    <col min="7918" max="7924" width="0" hidden="1" customWidth="1"/>
    <col min="7937" max="7937" width="3.85546875" customWidth="1"/>
    <col min="7938" max="7938" width="45.42578125" customWidth="1"/>
    <col min="7939" max="7940" width="13.28515625" customWidth="1"/>
    <col min="7941" max="7941" width="15.7109375" customWidth="1"/>
    <col min="7942" max="7942" width="13.42578125" customWidth="1"/>
    <col min="7943" max="7943" width="13" customWidth="1"/>
    <col min="7944" max="7944" width="18" customWidth="1"/>
    <col min="7945" max="7945" width="19" customWidth="1"/>
    <col min="7946" max="7946" width="15.85546875" customWidth="1"/>
    <col min="7947" max="7947" width="16" customWidth="1"/>
    <col min="7948" max="7948" width="14.42578125" customWidth="1"/>
    <col min="7949" max="7949" width="15" customWidth="1"/>
    <col min="7950" max="8170" width="8.85546875" customWidth="1"/>
    <col min="8171" max="8171" width="3.85546875" customWidth="1"/>
    <col min="8172" max="8172" width="46.85546875" customWidth="1"/>
    <col min="8173" max="8173" width="13.28515625" customWidth="1"/>
    <col min="8174" max="8180" width="0" hidden="1" customWidth="1"/>
    <col min="8193" max="8193" width="3.85546875" customWidth="1"/>
    <col min="8194" max="8194" width="45.42578125" customWidth="1"/>
    <col min="8195" max="8196" width="13.28515625" customWidth="1"/>
    <col min="8197" max="8197" width="15.7109375" customWidth="1"/>
    <col min="8198" max="8198" width="13.42578125" customWidth="1"/>
    <col min="8199" max="8199" width="13" customWidth="1"/>
    <col min="8200" max="8200" width="18" customWidth="1"/>
    <col min="8201" max="8201" width="19" customWidth="1"/>
    <col min="8202" max="8202" width="15.85546875" customWidth="1"/>
    <col min="8203" max="8203" width="16" customWidth="1"/>
    <col min="8204" max="8204" width="14.42578125" customWidth="1"/>
    <col min="8205" max="8205" width="15" customWidth="1"/>
    <col min="8206" max="8426" width="8.85546875" customWidth="1"/>
    <col min="8427" max="8427" width="3.85546875" customWidth="1"/>
    <col min="8428" max="8428" width="46.85546875" customWidth="1"/>
    <col min="8429" max="8429" width="13.28515625" customWidth="1"/>
    <col min="8430" max="8436" width="0" hidden="1" customWidth="1"/>
    <col min="8449" max="8449" width="3.85546875" customWidth="1"/>
    <col min="8450" max="8450" width="45.42578125" customWidth="1"/>
    <col min="8451" max="8452" width="13.28515625" customWidth="1"/>
    <col min="8453" max="8453" width="15.7109375" customWidth="1"/>
    <col min="8454" max="8454" width="13.42578125" customWidth="1"/>
    <col min="8455" max="8455" width="13" customWidth="1"/>
    <col min="8456" max="8456" width="18" customWidth="1"/>
    <col min="8457" max="8457" width="19" customWidth="1"/>
    <col min="8458" max="8458" width="15.85546875" customWidth="1"/>
    <col min="8459" max="8459" width="16" customWidth="1"/>
    <col min="8460" max="8460" width="14.42578125" customWidth="1"/>
    <col min="8461" max="8461" width="15" customWidth="1"/>
    <col min="8462" max="8682" width="8.85546875" customWidth="1"/>
    <col min="8683" max="8683" width="3.85546875" customWidth="1"/>
    <col min="8684" max="8684" width="46.85546875" customWidth="1"/>
    <col min="8685" max="8685" width="13.28515625" customWidth="1"/>
    <col min="8686" max="8692" width="0" hidden="1" customWidth="1"/>
    <col min="8705" max="8705" width="3.85546875" customWidth="1"/>
    <col min="8706" max="8706" width="45.42578125" customWidth="1"/>
    <col min="8707" max="8708" width="13.28515625" customWidth="1"/>
    <col min="8709" max="8709" width="15.7109375" customWidth="1"/>
    <col min="8710" max="8710" width="13.42578125" customWidth="1"/>
    <col min="8711" max="8711" width="13" customWidth="1"/>
    <col min="8712" max="8712" width="18" customWidth="1"/>
    <col min="8713" max="8713" width="19" customWidth="1"/>
    <col min="8714" max="8714" width="15.85546875" customWidth="1"/>
    <col min="8715" max="8715" width="16" customWidth="1"/>
    <col min="8716" max="8716" width="14.42578125" customWidth="1"/>
    <col min="8717" max="8717" width="15" customWidth="1"/>
    <col min="8718" max="8938" width="8.85546875" customWidth="1"/>
    <col min="8939" max="8939" width="3.85546875" customWidth="1"/>
    <col min="8940" max="8940" width="46.85546875" customWidth="1"/>
    <col min="8941" max="8941" width="13.28515625" customWidth="1"/>
    <col min="8942" max="8948" width="0" hidden="1" customWidth="1"/>
    <col min="8961" max="8961" width="3.85546875" customWidth="1"/>
    <col min="8962" max="8962" width="45.42578125" customWidth="1"/>
    <col min="8963" max="8964" width="13.28515625" customWidth="1"/>
    <col min="8965" max="8965" width="15.7109375" customWidth="1"/>
    <col min="8966" max="8966" width="13.42578125" customWidth="1"/>
    <col min="8967" max="8967" width="13" customWidth="1"/>
    <col min="8968" max="8968" width="18" customWidth="1"/>
    <col min="8969" max="8969" width="19" customWidth="1"/>
    <col min="8970" max="8970" width="15.85546875" customWidth="1"/>
    <col min="8971" max="8971" width="16" customWidth="1"/>
    <col min="8972" max="8972" width="14.42578125" customWidth="1"/>
    <col min="8973" max="8973" width="15" customWidth="1"/>
    <col min="8974" max="9194" width="8.85546875" customWidth="1"/>
    <col min="9195" max="9195" width="3.85546875" customWidth="1"/>
    <col min="9196" max="9196" width="46.85546875" customWidth="1"/>
    <col min="9197" max="9197" width="13.28515625" customWidth="1"/>
    <col min="9198" max="9204" width="0" hidden="1" customWidth="1"/>
    <col min="9217" max="9217" width="3.85546875" customWidth="1"/>
    <col min="9218" max="9218" width="45.42578125" customWidth="1"/>
    <col min="9219" max="9220" width="13.28515625" customWidth="1"/>
    <col min="9221" max="9221" width="15.7109375" customWidth="1"/>
    <col min="9222" max="9222" width="13.42578125" customWidth="1"/>
    <col min="9223" max="9223" width="13" customWidth="1"/>
    <col min="9224" max="9224" width="18" customWidth="1"/>
    <col min="9225" max="9225" width="19" customWidth="1"/>
    <col min="9226" max="9226" width="15.85546875" customWidth="1"/>
    <col min="9227" max="9227" width="16" customWidth="1"/>
    <col min="9228" max="9228" width="14.42578125" customWidth="1"/>
    <col min="9229" max="9229" width="15" customWidth="1"/>
    <col min="9230" max="9450" width="8.85546875" customWidth="1"/>
    <col min="9451" max="9451" width="3.85546875" customWidth="1"/>
    <col min="9452" max="9452" width="46.85546875" customWidth="1"/>
    <col min="9453" max="9453" width="13.28515625" customWidth="1"/>
    <col min="9454" max="9460" width="0" hidden="1" customWidth="1"/>
    <col min="9473" max="9473" width="3.85546875" customWidth="1"/>
    <col min="9474" max="9474" width="45.42578125" customWidth="1"/>
    <col min="9475" max="9476" width="13.28515625" customWidth="1"/>
    <col min="9477" max="9477" width="15.7109375" customWidth="1"/>
    <col min="9478" max="9478" width="13.42578125" customWidth="1"/>
    <col min="9479" max="9479" width="13" customWidth="1"/>
    <col min="9480" max="9480" width="18" customWidth="1"/>
    <col min="9481" max="9481" width="19" customWidth="1"/>
    <col min="9482" max="9482" width="15.85546875" customWidth="1"/>
    <col min="9483" max="9483" width="16" customWidth="1"/>
    <col min="9484" max="9484" width="14.42578125" customWidth="1"/>
    <col min="9485" max="9485" width="15" customWidth="1"/>
    <col min="9486" max="9706" width="8.85546875" customWidth="1"/>
    <col min="9707" max="9707" width="3.85546875" customWidth="1"/>
    <col min="9708" max="9708" width="46.85546875" customWidth="1"/>
    <col min="9709" max="9709" width="13.28515625" customWidth="1"/>
    <col min="9710" max="9716" width="0" hidden="1" customWidth="1"/>
    <col min="9729" max="9729" width="3.85546875" customWidth="1"/>
    <col min="9730" max="9730" width="45.42578125" customWidth="1"/>
    <col min="9731" max="9732" width="13.28515625" customWidth="1"/>
    <col min="9733" max="9733" width="15.7109375" customWidth="1"/>
    <col min="9734" max="9734" width="13.42578125" customWidth="1"/>
    <col min="9735" max="9735" width="13" customWidth="1"/>
    <col min="9736" max="9736" width="18" customWidth="1"/>
    <col min="9737" max="9737" width="19" customWidth="1"/>
    <col min="9738" max="9738" width="15.85546875" customWidth="1"/>
    <col min="9739" max="9739" width="16" customWidth="1"/>
    <col min="9740" max="9740" width="14.42578125" customWidth="1"/>
    <col min="9741" max="9741" width="15" customWidth="1"/>
    <col min="9742" max="9962" width="8.85546875" customWidth="1"/>
    <col min="9963" max="9963" width="3.85546875" customWidth="1"/>
    <col min="9964" max="9964" width="46.85546875" customWidth="1"/>
    <col min="9965" max="9965" width="13.28515625" customWidth="1"/>
    <col min="9966" max="9972" width="0" hidden="1" customWidth="1"/>
    <col min="9985" max="9985" width="3.85546875" customWidth="1"/>
    <col min="9986" max="9986" width="45.42578125" customWidth="1"/>
    <col min="9987" max="9988" width="13.28515625" customWidth="1"/>
    <col min="9989" max="9989" width="15.7109375" customWidth="1"/>
    <col min="9990" max="9990" width="13.42578125" customWidth="1"/>
    <col min="9991" max="9991" width="13" customWidth="1"/>
    <col min="9992" max="9992" width="18" customWidth="1"/>
    <col min="9993" max="9993" width="19" customWidth="1"/>
    <col min="9994" max="9994" width="15.85546875" customWidth="1"/>
    <col min="9995" max="9995" width="16" customWidth="1"/>
    <col min="9996" max="9996" width="14.42578125" customWidth="1"/>
    <col min="9997" max="9997" width="15" customWidth="1"/>
    <col min="9998" max="10218" width="8.85546875" customWidth="1"/>
    <col min="10219" max="10219" width="3.85546875" customWidth="1"/>
    <col min="10220" max="10220" width="46.85546875" customWidth="1"/>
    <col min="10221" max="10221" width="13.28515625" customWidth="1"/>
    <col min="10222" max="10228" width="0" hidden="1" customWidth="1"/>
    <col min="10241" max="10241" width="3.85546875" customWidth="1"/>
    <col min="10242" max="10242" width="45.42578125" customWidth="1"/>
    <col min="10243" max="10244" width="13.28515625" customWidth="1"/>
    <col min="10245" max="10245" width="15.7109375" customWidth="1"/>
    <col min="10246" max="10246" width="13.42578125" customWidth="1"/>
    <col min="10247" max="10247" width="13" customWidth="1"/>
    <col min="10248" max="10248" width="18" customWidth="1"/>
    <col min="10249" max="10249" width="19" customWidth="1"/>
    <col min="10250" max="10250" width="15.85546875" customWidth="1"/>
    <col min="10251" max="10251" width="16" customWidth="1"/>
    <col min="10252" max="10252" width="14.42578125" customWidth="1"/>
    <col min="10253" max="10253" width="15" customWidth="1"/>
    <col min="10254" max="10474" width="8.85546875" customWidth="1"/>
    <col min="10475" max="10475" width="3.85546875" customWidth="1"/>
    <col min="10476" max="10476" width="46.85546875" customWidth="1"/>
    <col min="10477" max="10477" width="13.28515625" customWidth="1"/>
    <col min="10478" max="10484" width="0" hidden="1" customWidth="1"/>
    <col min="10497" max="10497" width="3.85546875" customWidth="1"/>
    <col min="10498" max="10498" width="45.42578125" customWidth="1"/>
    <col min="10499" max="10500" width="13.28515625" customWidth="1"/>
    <col min="10501" max="10501" width="15.7109375" customWidth="1"/>
    <col min="10502" max="10502" width="13.42578125" customWidth="1"/>
    <col min="10503" max="10503" width="13" customWidth="1"/>
    <col min="10504" max="10504" width="18" customWidth="1"/>
    <col min="10505" max="10505" width="19" customWidth="1"/>
    <col min="10506" max="10506" width="15.85546875" customWidth="1"/>
    <col min="10507" max="10507" width="16" customWidth="1"/>
    <col min="10508" max="10508" width="14.42578125" customWidth="1"/>
    <col min="10509" max="10509" width="15" customWidth="1"/>
    <col min="10510" max="10730" width="8.85546875" customWidth="1"/>
    <col min="10731" max="10731" width="3.85546875" customWidth="1"/>
    <col min="10732" max="10732" width="46.85546875" customWidth="1"/>
    <col min="10733" max="10733" width="13.28515625" customWidth="1"/>
    <col min="10734" max="10740" width="0" hidden="1" customWidth="1"/>
    <col min="10753" max="10753" width="3.85546875" customWidth="1"/>
    <col min="10754" max="10754" width="45.42578125" customWidth="1"/>
    <col min="10755" max="10756" width="13.28515625" customWidth="1"/>
    <col min="10757" max="10757" width="15.7109375" customWidth="1"/>
    <col min="10758" max="10758" width="13.42578125" customWidth="1"/>
    <col min="10759" max="10759" width="13" customWidth="1"/>
    <col min="10760" max="10760" width="18" customWidth="1"/>
    <col min="10761" max="10761" width="19" customWidth="1"/>
    <col min="10762" max="10762" width="15.85546875" customWidth="1"/>
    <col min="10763" max="10763" width="16" customWidth="1"/>
    <col min="10764" max="10764" width="14.42578125" customWidth="1"/>
    <col min="10765" max="10765" width="15" customWidth="1"/>
    <col min="10766" max="10986" width="8.85546875" customWidth="1"/>
    <col min="10987" max="10987" width="3.85546875" customWidth="1"/>
    <col min="10988" max="10988" width="46.85546875" customWidth="1"/>
    <col min="10989" max="10989" width="13.28515625" customWidth="1"/>
    <col min="10990" max="10996" width="0" hidden="1" customWidth="1"/>
    <col min="11009" max="11009" width="3.85546875" customWidth="1"/>
    <col min="11010" max="11010" width="45.42578125" customWidth="1"/>
    <col min="11011" max="11012" width="13.28515625" customWidth="1"/>
    <col min="11013" max="11013" width="15.7109375" customWidth="1"/>
    <col min="11014" max="11014" width="13.42578125" customWidth="1"/>
    <col min="11015" max="11015" width="13" customWidth="1"/>
    <col min="11016" max="11016" width="18" customWidth="1"/>
    <col min="11017" max="11017" width="19" customWidth="1"/>
    <col min="11018" max="11018" width="15.85546875" customWidth="1"/>
    <col min="11019" max="11019" width="16" customWidth="1"/>
    <col min="11020" max="11020" width="14.42578125" customWidth="1"/>
    <col min="11021" max="11021" width="15" customWidth="1"/>
    <col min="11022" max="11242" width="8.85546875" customWidth="1"/>
    <col min="11243" max="11243" width="3.85546875" customWidth="1"/>
    <col min="11244" max="11244" width="46.85546875" customWidth="1"/>
    <col min="11245" max="11245" width="13.28515625" customWidth="1"/>
    <col min="11246" max="11252" width="0" hidden="1" customWidth="1"/>
    <col min="11265" max="11265" width="3.85546875" customWidth="1"/>
    <col min="11266" max="11266" width="45.42578125" customWidth="1"/>
    <col min="11267" max="11268" width="13.28515625" customWidth="1"/>
    <col min="11269" max="11269" width="15.7109375" customWidth="1"/>
    <col min="11270" max="11270" width="13.42578125" customWidth="1"/>
    <col min="11271" max="11271" width="13" customWidth="1"/>
    <col min="11272" max="11272" width="18" customWidth="1"/>
    <col min="11273" max="11273" width="19" customWidth="1"/>
    <col min="11274" max="11274" width="15.85546875" customWidth="1"/>
    <col min="11275" max="11275" width="16" customWidth="1"/>
    <col min="11276" max="11276" width="14.42578125" customWidth="1"/>
    <col min="11277" max="11277" width="15" customWidth="1"/>
    <col min="11278" max="11498" width="8.85546875" customWidth="1"/>
    <col min="11499" max="11499" width="3.85546875" customWidth="1"/>
    <col min="11500" max="11500" width="46.85546875" customWidth="1"/>
    <col min="11501" max="11501" width="13.28515625" customWidth="1"/>
    <col min="11502" max="11508" width="0" hidden="1" customWidth="1"/>
    <col min="11521" max="11521" width="3.85546875" customWidth="1"/>
    <col min="11522" max="11522" width="45.42578125" customWidth="1"/>
    <col min="11523" max="11524" width="13.28515625" customWidth="1"/>
    <col min="11525" max="11525" width="15.7109375" customWidth="1"/>
    <col min="11526" max="11526" width="13.42578125" customWidth="1"/>
    <col min="11527" max="11527" width="13" customWidth="1"/>
    <col min="11528" max="11528" width="18" customWidth="1"/>
    <col min="11529" max="11529" width="19" customWidth="1"/>
    <col min="11530" max="11530" width="15.85546875" customWidth="1"/>
    <col min="11531" max="11531" width="16" customWidth="1"/>
    <col min="11532" max="11532" width="14.42578125" customWidth="1"/>
    <col min="11533" max="11533" width="15" customWidth="1"/>
    <col min="11534" max="11754" width="8.85546875" customWidth="1"/>
    <col min="11755" max="11755" width="3.85546875" customWidth="1"/>
    <col min="11756" max="11756" width="46.85546875" customWidth="1"/>
    <col min="11757" max="11757" width="13.28515625" customWidth="1"/>
    <col min="11758" max="11764" width="0" hidden="1" customWidth="1"/>
    <col min="11777" max="11777" width="3.85546875" customWidth="1"/>
    <col min="11778" max="11778" width="45.42578125" customWidth="1"/>
    <col min="11779" max="11780" width="13.28515625" customWidth="1"/>
    <col min="11781" max="11781" width="15.7109375" customWidth="1"/>
    <col min="11782" max="11782" width="13.42578125" customWidth="1"/>
    <col min="11783" max="11783" width="13" customWidth="1"/>
    <col min="11784" max="11784" width="18" customWidth="1"/>
    <col min="11785" max="11785" width="19" customWidth="1"/>
    <col min="11786" max="11786" width="15.85546875" customWidth="1"/>
    <col min="11787" max="11787" width="16" customWidth="1"/>
    <col min="11788" max="11788" width="14.42578125" customWidth="1"/>
    <col min="11789" max="11789" width="15" customWidth="1"/>
    <col min="11790" max="12010" width="8.85546875" customWidth="1"/>
    <col min="12011" max="12011" width="3.85546875" customWidth="1"/>
    <col min="12012" max="12012" width="46.85546875" customWidth="1"/>
    <col min="12013" max="12013" width="13.28515625" customWidth="1"/>
    <col min="12014" max="12020" width="0" hidden="1" customWidth="1"/>
    <col min="12033" max="12033" width="3.85546875" customWidth="1"/>
    <col min="12034" max="12034" width="45.42578125" customWidth="1"/>
    <col min="12035" max="12036" width="13.28515625" customWidth="1"/>
    <col min="12037" max="12037" width="15.7109375" customWidth="1"/>
    <col min="12038" max="12038" width="13.42578125" customWidth="1"/>
    <col min="12039" max="12039" width="13" customWidth="1"/>
    <col min="12040" max="12040" width="18" customWidth="1"/>
    <col min="12041" max="12041" width="19" customWidth="1"/>
    <col min="12042" max="12042" width="15.85546875" customWidth="1"/>
    <col min="12043" max="12043" width="16" customWidth="1"/>
    <col min="12044" max="12044" width="14.42578125" customWidth="1"/>
    <col min="12045" max="12045" width="15" customWidth="1"/>
    <col min="12046" max="12266" width="8.85546875" customWidth="1"/>
    <col min="12267" max="12267" width="3.85546875" customWidth="1"/>
    <col min="12268" max="12268" width="46.85546875" customWidth="1"/>
    <col min="12269" max="12269" width="13.28515625" customWidth="1"/>
    <col min="12270" max="12276" width="0" hidden="1" customWidth="1"/>
    <col min="12289" max="12289" width="3.85546875" customWidth="1"/>
    <col min="12290" max="12290" width="45.42578125" customWidth="1"/>
    <col min="12291" max="12292" width="13.28515625" customWidth="1"/>
    <col min="12293" max="12293" width="15.7109375" customWidth="1"/>
    <col min="12294" max="12294" width="13.42578125" customWidth="1"/>
    <col min="12295" max="12295" width="13" customWidth="1"/>
    <col min="12296" max="12296" width="18" customWidth="1"/>
    <col min="12297" max="12297" width="19" customWidth="1"/>
    <col min="12298" max="12298" width="15.85546875" customWidth="1"/>
    <col min="12299" max="12299" width="16" customWidth="1"/>
    <col min="12300" max="12300" width="14.42578125" customWidth="1"/>
    <col min="12301" max="12301" width="15" customWidth="1"/>
    <col min="12302" max="12522" width="8.85546875" customWidth="1"/>
    <col min="12523" max="12523" width="3.85546875" customWidth="1"/>
    <col min="12524" max="12524" width="46.85546875" customWidth="1"/>
    <col min="12525" max="12525" width="13.28515625" customWidth="1"/>
    <col min="12526" max="12532" width="0" hidden="1" customWidth="1"/>
    <col min="12545" max="12545" width="3.85546875" customWidth="1"/>
    <col min="12546" max="12546" width="45.42578125" customWidth="1"/>
    <col min="12547" max="12548" width="13.28515625" customWidth="1"/>
    <col min="12549" max="12549" width="15.7109375" customWidth="1"/>
    <col min="12550" max="12550" width="13.42578125" customWidth="1"/>
    <col min="12551" max="12551" width="13" customWidth="1"/>
    <col min="12552" max="12552" width="18" customWidth="1"/>
    <col min="12553" max="12553" width="19" customWidth="1"/>
    <col min="12554" max="12554" width="15.85546875" customWidth="1"/>
    <col min="12555" max="12555" width="16" customWidth="1"/>
    <col min="12556" max="12556" width="14.42578125" customWidth="1"/>
    <col min="12557" max="12557" width="15" customWidth="1"/>
    <col min="12558" max="12778" width="8.85546875" customWidth="1"/>
    <col min="12779" max="12779" width="3.85546875" customWidth="1"/>
    <col min="12780" max="12780" width="46.85546875" customWidth="1"/>
    <col min="12781" max="12781" width="13.28515625" customWidth="1"/>
    <col min="12782" max="12788" width="0" hidden="1" customWidth="1"/>
    <col min="12801" max="12801" width="3.85546875" customWidth="1"/>
    <col min="12802" max="12802" width="45.42578125" customWidth="1"/>
    <col min="12803" max="12804" width="13.28515625" customWidth="1"/>
    <col min="12805" max="12805" width="15.7109375" customWidth="1"/>
    <col min="12806" max="12806" width="13.42578125" customWidth="1"/>
    <col min="12807" max="12807" width="13" customWidth="1"/>
    <col min="12808" max="12808" width="18" customWidth="1"/>
    <col min="12809" max="12809" width="19" customWidth="1"/>
    <col min="12810" max="12810" width="15.85546875" customWidth="1"/>
    <col min="12811" max="12811" width="16" customWidth="1"/>
    <col min="12812" max="12812" width="14.42578125" customWidth="1"/>
    <col min="12813" max="12813" width="15" customWidth="1"/>
    <col min="12814" max="13034" width="8.85546875" customWidth="1"/>
    <col min="13035" max="13035" width="3.85546875" customWidth="1"/>
    <col min="13036" max="13036" width="46.85546875" customWidth="1"/>
    <col min="13037" max="13037" width="13.28515625" customWidth="1"/>
    <col min="13038" max="13044" width="0" hidden="1" customWidth="1"/>
    <col min="13057" max="13057" width="3.85546875" customWidth="1"/>
    <col min="13058" max="13058" width="45.42578125" customWidth="1"/>
    <col min="13059" max="13060" width="13.28515625" customWidth="1"/>
    <col min="13061" max="13061" width="15.7109375" customWidth="1"/>
    <col min="13062" max="13062" width="13.42578125" customWidth="1"/>
    <col min="13063" max="13063" width="13" customWidth="1"/>
    <col min="13064" max="13064" width="18" customWidth="1"/>
    <col min="13065" max="13065" width="19" customWidth="1"/>
    <col min="13066" max="13066" width="15.85546875" customWidth="1"/>
    <col min="13067" max="13067" width="16" customWidth="1"/>
    <col min="13068" max="13068" width="14.42578125" customWidth="1"/>
    <col min="13069" max="13069" width="15" customWidth="1"/>
    <col min="13070" max="13290" width="8.85546875" customWidth="1"/>
    <col min="13291" max="13291" width="3.85546875" customWidth="1"/>
    <col min="13292" max="13292" width="46.85546875" customWidth="1"/>
    <col min="13293" max="13293" width="13.28515625" customWidth="1"/>
    <col min="13294" max="13300" width="0" hidden="1" customWidth="1"/>
    <col min="13313" max="13313" width="3.85546875" customWidth="1"/>
    <col min="13314" max="13314" width="45.42578125" customWidth="1"/>
    <col min="13315" max="13316" width="13.28515625" customWidth="1"/>
    <col min="13317" max="13317" width="15.7109375" customWidth="1"/>
    <col min="13318" max="13318" width="13.42578125" customWidth="1"/>
    <col min="13319" max="13319" width="13" customWidth="1"/>
    <col min="13320" max="13320" width="18" customWidth="1"/>
    <col min="13321" max="13321" width="19" customWidth="1"/>
    <col min="13322" max="13322" width="15.85546875" customWidth="1"/>
    <col min="13323" max="13323" width="16" customWidth="1"/>
    <col min="13324" max="13324" width="14.42578125" customWidth="1"/>
    <col min="13325" max="13325" width="15" customWidth="1"/>
    <col min="13326" max="13546" width="8.85546875" customWidth="1"/>
    <col min="13547" max="13547" width="3.85546875" customWidth="1"/>
    <col min="13548" max="13548" width="46.85546875" customWidth="1"/>
    <col min="13549" max="13549" width="13.28515625" customWidth="1"/>
    <col min="13550" max="13556" width="0" hidden="1" customWidth="1"/>
    <col min="13569" max="13569" width="3.85546875" customWidth="1"/>
    <col min="13570" max="13570" width="45.42578125" customWidth="1"/>
    <col min="13571" max="13572" width="13.28515625" customWidth="1"/>
    <col min="13573" max="13573" width="15.7109375" customWidth="1"/>
    <col min="13574" max="13574" width="13.42578125" customWidth="1"/>
    <col min="13575" max="13575" width="13" customWidth="1"/>
    <col min="13576" max="13576" width="18" customWidth="1"/>
    <col min="13577" max="13577" width="19" customWidth="1"/>
    <col min="13578" max="13578" width="15.85546875" customWidth="1"/>
    <col min="13579" max="13579" width="16" customWidth="1"/>
    <col min="13580" max="13580" width="14.42578125" customWidth="1"/>
    <col min="13581" max="13581" width="15" customWidth="1"/>
    <col min="13582" max="13802" width="8.85546875" customWidth="1"/>
    <col min="13803" max="13803" width="3.85546875" customWidth="1"/>
    <col min="13804" max="13804" width="46.85546875" customWidth="1"/>
    <col min="13805" max="13805" width="13.28515625" customWidth="1"/>
    <col min="13806" max="13812" width="0" hidden="1" customWidth="1"/>
    <col min="13825" max="13825" width="3.85546875" customWidth="1"/>
    <col min="13826" max="13826" width="45.42578125" customWidth="1"/>
    <col min="13827" max="13828" width="13.28515625" customWidth="1"/>
    <col min="13829" max="13829" width="15.7109375" customWidth="1"/>
    <col min="13830" max="13830" width="13.42578125" customWidth="1"/>
    <col min="13831" max="13831" width="13" customWidth="1"/>
    <col min="13832" max="13832" width="18" customWidth="1"/>
    <col min="13833" max="13833" width="19" customWidth="1"/>
    <col min="13834" max="13834" width="15.85546875" customWidth="1"/>
    <col min="13835" max="13835" width="16" customWidth="1"/>
    <col min="13836" max="13836" width="14.42578125" customWidth="1"/>
    <col min="13837" max="13837" width="15" customWidth="1"/>
    <col min="13838" max="14058" width="8.85546875" customWidth="1"/>
    <col min="14059" max="14059" width="3.85546875" customWidth="1"/>
    <col min="14060" max="14060" width="46.85546875" customWidth="1"/>
    <col min="14061" max="14061" width="13.28515625" customWidth="1"/>
    <col min="14062" max="14068" width="0" hidden="1" customWidth="1"/>
    <col min="14081" max="14081" width="3.85546875" customWidth="1"/>
    <col min="14082" max="14082" width="45.42578125" customWidth="1"/>
    <col min="14083" max="14084" width="13.28515625" customWidth="1"/>
    <col min="14085" max="14085" width="15.7109375" customWidth="1"/>
    <col min="14086" max="14086" width="13.42578125" customWidth="1"/>
    <col min="14087" max="14087" width="13" customWidth="1"/>
    <col min="14088" max="14088" width="18" customWidth="1"/>
    <col min="14089" max="14089" width="19" customWidth="1"/>
    <col min="14090" max="14090" width="15.85546875" customWidth="1"/>
    <col min="14091" max="14091" width="16" customWidth="1"/>
    <col min="14092" max="14092" width="14.42578125" customWidth="1"/>
    <col min="14093" max="14093" width="15" customWidth="1"/>
    <col min="14094" max="14314" width="8.85546875" customWidth="1"/>
    <col min="14315" max="14315" width="3.85546875" customWidth="1"/>
    <col min="14316" max="14316" width="46.85546875" customWidth="1"/>
    <col min="14317" max="14317" width="13.28515625" customWidth="1"/>
    <col min="14318" max="14324" width="0" hidden="1" customWidth="1"/>
    <col min="14337" max="14337" width="3.85546875" customWidth="1"/>
    <col min="14338" max="14338" width="45.42578125" customWidth="1"/>
    <col min="14339" max="14340" width="13.28515625" customWidth="1"/>
    <col min="14341" max="14341" width="15.7109375" customWidth="1"/>
    <col min="14342" max="14342" width="13.42578125" customWidth="1"/>
    <col min="14343" max="14343" width="13" customWidth="1"/>
    <col min="14344" max="14344" width="18" customWidth="1"/>
    <col min="14345" max="14345" width="19" customWidth="1"/>
    <col min="14346" max="14346" width="15.85546875" customWidth="1"/>
    <col min="14347" max="14347" width="16" customWidth="1"/>
    <col min="14348" max="14348" width="14.42578125" customWidth="1"/>
    <col min="14349" max="14349" width="15" customWidth="1"/>
    <col min="14350" max="14570" width="8.85546875" customWidth="1"/>
    <col min="14571" max="14571" width="3.85546875" customWidth="1"/>
    <col min="14572" max="14572" width="46.85546875" customWidth="1"/>
    <col min="14573" max="14573" width="13.28515625" customWidth="1"/>
    <col min="14574" max="14580" width="0" hidden="1" customWidth="1"/>
    <col min="14593" max="14593" width="3.85546875" customWidth="1"/>
    <col min="14594" max="14594" width="45.42578125" customWidth="1"/>
    <col min="14595" max="14596" width="13.28515625" customWidth="1"/>
    <col min="14597" max="14597" width="15.7109375" customWidth="1"/>
    <col min="14598" max="14598" width="13.42578125" customWidth="1"/>
    <col min="14599" max="14599" width="13" customWidth="1"/>
    <col min="14600" max="14600" width="18" customWidth="1"/>
    <col min="14601" max="14601" width="19" customWidth="1"/>
    <col min="14602" max="14602" width="15.85546875" customWidth="1"/>
    <col min="14603" max="14603" width="16" customWidth="1"/>
    <col min="14604" max="14604" width="14.42578125" customWidth="1"/>
    <col min="14605" max="14605" width="15" customWidth="1"/>
    <col min="14606" max="14826" width="8.85546875" customWidth="1"/>
    <col min="14827" max="14827" width="3.85546875" customWidth="1"/>
    <col min="14828" max="14828" width="46.85546875" customWidth="1"/>
    <col min="14829" max="14829" width="13.28515625" customWidth="1"/>
    <col min="14830" max="14836" width="0" hidden="1" customWidth="1"/>
    <col min="14849" max="14849" width="3.85546875" customWidth="1"/>
    <col min="14850" max="14850" width="45.42578125" customWidth="1"/>
    <col min="14851" max="14852" width="13.28515625" customWidth="1"/>
    <col min="14853" max="14853" width="15.7109375" customWidth="1"/>
    <col min="14854" max="14854" width="13.42578125" customWidth="1"/>
    <col min="14855" max="14855" width="13" customWidth="1"/>
    <col min="14856" max="14856" width="18" customWidth="1"/>
    <col min="14857" max="14857" width="19" customWidth="1"/>
    <col min="14858" max="14858" width="15.85546875" customWidth="1"/>
    <col min="14859" max="14859" width="16" customWidth="1"/>
    <col min="14860" max="14860" width="14.42578125" customWidth="1"/>
    <col min="14861" max="14861" width="15" customWidth="1"/>
    <col min="14862" max="15082" width="8.85546875" customWidth="1"/>
    <col min="15083" max="15083" width="3.85546875" customWidth="1"/>
    <col min="15084" max="15084" width="46.85546875" customWidth="1"/>
    <col min="15085" max="15085" width="13.28515625" customWidth="1"/>
    <col min="15086" max="15092" width="0" hidden="1" customWidth="1"/>
    <col min="15105" max="15105" width="3.85546875" customWidth="1"/>
    <col min="15106" max="15106" width="45.42578125" customWidth="1"/>
    <col min="15107" max="15108" width="13.28515625" customWidth="1"/>
    <col min="15109" max="15109" width="15.7109375" customWidth="1"/>
    <col min="15110" max="15110" width="13.42578125" customWidth="1"/>
    <col min="15111" max="15111" width="13" customWidth="1"/>
    <col min="15112" max="15112" width="18" customWidth="1"/>
    <col min="15113" max="15113" width="19" customWidth="1"/>
    <col min="15114" max="15114" width="15.85546875" customWidth="1"/>
    <col min="15115" max="15115" width="16" customWidth="1"/>
    <col min="15116" max="15116" width="14.42578125" customWidth="1"/>
    <col min="15117" max="15117" width="15" customWidth="1"/>
    <col min="15118" max="15338" width="8.85546875" customWidth="1"/>
    <col min="15339" max="15339" width="3.85546875" customWidth="1"/>
    <col min="15340" max="15340" width="46.85546875" customWidth="1"/>
    <col min="15341" max="15341" width="13.28515625" customWidth="1"/>
    <col min="15342" max="15348" width="0" hidden="1" customWidth="1"/>
    <col min="15361" max="15361" width="3.85546875" customWidth="1"/>
    <col min="15362" max="15362" width="45.42578125" customWidth="1"/>
    <col min="15363" max="15364" width="13.28515625" customWidth="1"/>
    <col min="15365" max="15365" width="15.7109375" customWidth="1"/>
    <col min="15366" max="15366" width="13.42578125" customWidth="1"/>
    <col min="15367" max="15367" width="13" customWidth="1"/>
    <col min="15368" max="15368" width="18" customWidth="1"/>
    <col min="15369" max="15369" width="19" customWidth="1"/>
    <col min="15370" max="15370" width="15.85546875" customWidth="1"/>
    <col min="15371" max="15371" width="16" customWidth="1"/>
    <col min="15372" max="15372" width="14.42578125" customWidth="1"/>
    <col min="15373" max="15373" width="15" customWidth="1"/>
    <col min="15374" max="15594" width="8.85546875" customWidth="1"/>
    <col min="15595" max="15595" width="3.85546875" customWidth="1"/>
    <col min="15596" max="15596" width="46.85546875" customWidth="1"/>
    <col min="15597" max="15597" width="13.28515625" customWidth="1"/>
    <col min="15598" max="15604" width="0" hidden="1" customWidth="1"/>
    <col min="15617" max="15617" width="3.85546875" customWidth="1"/>
    <col min="15618" max="15618" width="45.42578125" customWidth="1"/>
    <col min="15619" max="15620" width="13.28515625" customWidth="1"/>
    <col min="15621" max="15621" width="15.7109375" customWidth="1"/>
    <col min="15622" max="15622" width="13.42578125" customWidth="1"/>
    <col min="15623" max="15623" width="13" customWidth="1"/>
    <col min="15624" max="15624" width="18" customWidth="1"/>
    <col min="15625" max="15625" width="19" customWidth="1"/>
    <col min="15626" max="15626" width="15.85546875" customWidth="1"/>
    <col min="15627" max="15627" width="16" customWidth="1"/>
    <col min="15628" max="15628" width="14.42578125" customWidth="1"/>
    <col min="15629" max="15629" width="15" customWidth="1"/>
    <col min="15630" max="15850" width="8.85546875" customWidth="1"/>
    <col min="15851" max="15851" width="3.85546875" customWidth="1"/>
    <col min="15852" max="15852" width="46.85546875" customWidth="1"/>
    <col min="15853" max="15853" width="13.28515625" customWidth="1"/>
    <col min="15854" max="15860" width="0" hidden="1" customWidth="1"/>
    <col min="15873" max="15873" width="3.85546875" customWidth="1"/>
    <col min="15874" max="15874" width="45.42578125" customWidth="1"/>
    <col min="15875" max="15876" width="13.28515625" customWidth="1"/>
    <col min="15877" max="15877" width="15.7109375" customWidth="1"/>
    <col min="15878" max="15878" width="13.42578125" customWidth="1"/>
    <col min="15879" max="15879" width="13" customWidth="1"/>
    <col min="15880" max="15880" width="18" customWidth="1"/>
    <col min="15881" max="15881" width="19" customWidth="1"/>
    <col min="15882" max="15882" width="15.85546875" customWidth="1"/>
    <col min="15883" max="15883" width="16" customWidth="1"/>
    <col min="15884" max="15884" width="14.42578125" customWidth="1"/>
    <col min="15885" max="15885" width="15" customWidth="1"/>
    <col min="15886" max="16106" width="8.85546875" customWidth="1"/>
    <col min="16107" max="16107" width="3.85546875" customWidth="1"/>
    <col min="16108" max="16108" width="46.85546875" customWidth="1"/>
    <col min="16109" max="16109" width="13.28515625" customWidth="1"/>
    <col min="16110" max="16116" width="0" hidden="1" customWidth="1"/>
    <col min="16129" max="16129" width="3.85546875" customWidth="1"/>
    <col min="16130" max="16130" width="45.42578125" customWidth="1"/>
    <col min="16131" max="16132" width="13.28515625" customWidth="1"/>
    <col min="16133" max="16133" width="15.7109375" customWidth="1"/>
    <col min="16134" max="16134" width="13.42578125" customWidth="1"/>
    <col min="16135" max="16135" width="13" customWidth="1"/>
    <col min="16136" max="16136" width="18" customWidth="1"/>
    <col min="16137" max="16137" width="19" customWidth="1"/>
    <col min="16138" max="16138" width="15.85546875" customWidth="1"/>
    <col min="16139" max="16139" width="16" customWidth="1"/>
    <col min="16140" max="16140" width="14.42578125" customWidth="1"/>
    <col min="16141" max="16141" width="15" customWidth="1"/>
    <col min="16142" max="16362" width="8.85546875" customWidth="1"/>
    <col min="16363" max="16363" width="3.85546875" customWidth="1"/>
    <col min="16364" max="16364" width="46.85546875" customWidth="1"/>
    <col min="16365" max="16365" width="13.28515625" customWidth="1"/>
    <col min="16366" max="16372" width="0" hidden="1" customWidth="1"/>
  </cols>
  <sheetData>
    <row r="1" spans="1:244" ht="15.75" x14ac:dyDescent="0.25">
      <c r="K1" s="5"/>
      <c r="L1" s="6"/>
      <c r="M1" s="7"/>
    </row>
    <row r="2" spans="1:244" ht="18.75" x14ac:dyDescent="0.3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L2" s="7"/>
      <c r="M2" s="9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</row>
    <row r="3" spans="1:244" ht="18.75" x14ac:dyDescent="0.3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10"/>
      <c r="L3" s="9"/>
      <c r="M3" s="9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</row>
    <row r="4" spans="1:244" ht="9.6" customHeight="1" x14ac:dyDescent="0.25">
      <c r="B4" s="11"/>
      <c r="F4" s="1"/>
      <c r="G4" s="12"/>
      <c r="H4" s="12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</row>
    <row r="5" spans="1:244" ht="16.5" customHeight="1" x14ac:dyDescent="0.25">
      <c r="A5" s="13"/>
      <c r="B5" s="14"/>
      <c r="C5" s="13"/>
      <c r="D5" s="13"/>
      <c r="E5" s="13"/>
      <c r="F5" s="13"/>
      <c r="G5" s="15"/>
      <c r="H5" s="16"/>
      <c r="I5" s="15"/>
      <c r="J5" s="15"/>
      <c r="L5"/>
      <c r="M5" s="16" t="s">
        <v>2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</row>
    <row r="6" spans="1:244" x14ac:dyDescent="0.25">
      <c r="A6" s="17"/>
      <c r="B6" s="18" t="s">
        <v>3</v>
      </c>
      <c r="C6" s="17" t="s">
        <v>4</v>
      </c>
      <c r="D6" s="211" t="s">
        <v>5</v>
      </c>
      <c r="E6" s="206" t="s">
        <v>6</v>
      </c>
      <c r="F6" s="216" t="s">
        <v>7</v>
      </c>
      <c r="G6" s="216" t="s">
        <v>7</v>
      </c>
      <c r="H6" s="218" t="s">
        <v>8</v>
      </c>
      <c r="I6" s="218" t="s">
        <v>9</v>
      </c>
      <c r="J6" s="206" t="s">
        <v>10</v>
      </c>
      <c r="K6" s="206" t="s">
        <v>11</v>
      </c>
      <c r="L6" s="206" t="s">
        <v>12</v>
      </c>
      <c r="M6" s="206" t="s">
        <v>12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</row>
    <row r="7" spans="1:244" x14ac:dyDescent="0.25">
      <c r="A7" s="19"/>
      <c r="B7" s="20"/>
      <c r="C7" s="19" t="s">
        <v>13</v>
      </c>
      <c r="D7" s="212"/>
      <c r="E7" s="214"/>
      <c r="F7" s="217"/>
      <c r="G7" s="217"/>
      <c r="H7" s="219"/>
      <c r="I7" s="219"/>
      <c r="J7" s="207"/>
      <c r="K7" s="207"/>
      <c r="L7" s="207"/>
      <c r="M7" s="20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</row>
    <row r="8" spans="1:244" ht="10.15" customHeight="1" x14ac:dyDescent="0.25">
      <c r="A8" s="19"/>
      <c r="B8" s="20"/>
      <c r="C8" s="19"/>
      <c r="D8" s="212"/>
      <c r="E8" s="214"/>
      <c r="F8" s="217"/>
      <c r="G8" s="217"/>
      <c r="H8" s="219"/>
      <c r="I8" s="219"/>
      <c r="J8" s="207"/>
      <c r="K8" s="207"/>
      <c r="L8" s="207"/>
      <c r="M8" s="207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</row>
    <row r="9" spans="1:244" ht="21.75" customHeight="1" x14ac:dyDescent="0.25">
      <c r="A9" s="19"/>
      <c r="B9" s="20"/>
      <c r="C9" s="19"/>
      <c r="D9" s="212"/>
      <c r="E9" s="214"/>
      <c r="F9" s="217"/>
      <c r="G9" s="217"/>
      <c r="H9" s="219"/>
      <c r="I9" s="219"/>
      <c r="J9" s="207"/>
      <c r="K9" s="207"/>
      <c r="L9" s="207"/>
      <c r="M9" s="207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</row>
    <row r="10" spans="1:244" ht="19.5" customHeight="1" x14ac:dyDescent="0.25">
      <c r="A10" s="19"/>
      <c r="B10" s="20"/>
      <c r="C10" s="19"/>
      <c r="D10" s="212"/>
      <c r="E10" s="214"/>
      <c r="F10" s="21" t="s">
        <v>14</v>
      </c>
      <c r="G10" s="22" t="s">
        <v>14</v>
      </c>
      <c r="H10" s="219"/>
      <c r="I10" s="219"/>
      <c r="J10" s="23" t="s">
        <v>14</v>
      </c>
      <c r="K10" s="23" t="s">
        <v>14</v>
      </c>
      <c r="L10" s="23" t="s">
        <v>14</v>
      </c>
      <c r="M10" s="23" t="s">
        <v>14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</row>
    <row r="11" spans="1:244" x14ac:dyDescent="0.25">
      <c r="A11" s="24"/>
      <c r="B11" s="25"/>
      <c r="C11" s="24"/>
      <c r="D11" s="213"/>
      <c r="E11" s="215"/>
      <c r="F11" s="26" t="s">
        <v>15</v>
      </c>
      <c r="G11" s="26" t="s">
        <v>16</v>
      </c>
      <c r="H11" s="27" t="s">
        <v>15</v>
      </c>
      <c r="I11" s="27" t="s">
        <v>16</v>
      </c>
      <c r="J11" s="28" t="s">
        <v>15</v>
      </c>
      <c r="K11" s="28" t="s">
        <v>16</v>
      </c>
      <c r="L11" s="28" t="s">
        <v>15</v>
      </c>
      <c r="M11" s="28" t="s">
        <v>16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</row>
    <row r="12" spans="1:244" ht="38.25" customHeight="1" x14ac:dyDescent="0.25">
      <c r="A12" s="199" t="s">
        <v>17</v>
      </c>
      <c r="B12" s="200"/>
      <c r="C12" s="200"/>
      <c r="D12" s="200"/>
      <c r="E12" s="200"/>
      <c r="F12" s="200"/>
      <c r="G12" s="200"/>
      <c r="H12" s="200"/>
      <c r="I12" s="201"/>
      <c r="J12" s="29"/>
      <c r="K12" s="29"/>
      <c r="L12" s="28"/>
      <c r="M12" s="28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</row>
    <row r="13" spans="1:244" ht="26.25" x14ac:dyDescent="0.25">
      <c r="A13" s="30" t="s">
        <v>18</v>
      </c>
      <c r="B13" s="31" t="s">
        <v>19</v>
      </c>
      <c r="C13" s="32" t="s">
        <v>20</v>
      </c>
      <c r="D13" s="33">
        <v>240</v>
      </c>
      <c r="E13" s="32">
        <v>10</v>
      </c>
      <c r="F13" s="34">
        <f t="shared" ref="F13:F19" si="0">G13/1.2</f>
        <v>8916.6666666666679</v>
      </c>
      <c r="G13" s="35">
        <v>10700</v>
      </c>
      <c r="H13" s="36">
        <f>I13/1.2</f>
        <v>2500</v>
      </c>
      <c r="I13" s="37">
        <v>3000</v>
      </c>
      <c r="J13" s="38"/>
      <c r="K13" s="36"/>
      <c r="L13" s="39"/>
      <c r="M13" s="40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</row>
    <row r="14" spans="1:244" ht="26.25" x14ac:dyDescent="0.25">
      <c r="A14" s="41" t="s">
        <v>21</v>
      </c>
      <c r="B14" s="31" t="s">
        <v>22</v>
      </c>
      <c r="C14" s="42" t="s">
        <v>20</v>
      </c>
      <c r="D14" s="43">
        <v>160</v>
      </c>
      <c r="E14" s="42">
        <v>10</v>
      </c>
      <c r="F14" s="44">
        <f>G14/1.2</f>
        <v>8166.666666666667</v>
      </c>
      <c r="G14" s="44">
        <v>9800</v>
      </c>
      <c r="H14" s="44">
        <f>I14/1.2</f>
        <v>3333.3333333333335</v>
      </c>
      <c r="I14" s="44">
        <v>4000</v>
      </c>
      <c r="J14" s="44">
        <f>K14/1.2</f>
        <v>6916.666666666667</v>
      </c>
      <c r="K14" s="44">
        <v>8300</v>
      </c>
      <c r="L14" s="45"/>
      <c r="M14" s="46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</row>
    <row r="15" spans="1:244" ht="26.25" x14ac:dyDescent="0.25">
      <c r="A15" s="41" t="s">
        <v>23</v>
      </c>
      <c r="B15" s="47" t="s">
        <v>128</v>
      </c>
      <c r="C15" s="48" t="s">
        <v>20</v>
      </c>
      <c r="D15" s="49">
        <v>160</v>
      </c>
      <c r="E15" s="48">
        <v>10</v>
      </c>
      <c r="F15" s="50">
        <f>G15/1.2</f>
        <v>9000</v>
      </c>
      <c r="G15" s="50">
        <v>10800</v>
      </c>
      <c r="H15" s="50">
        <f>I15/1.2</f>
        <v>3333.3333333333335</v>
      </c>
      <c r="I15" s="50">
        <v>4000</v>
      </c>
      <c r="J15" s="50">
        <f>K15/1.2</f>
        <v>9000</v>
      </c>
      <c r="K15" s="50">
        <v>10800</v>
      </c>
      <c r="L15" s="51"/>
      <c r="M15" s="52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</row>
    <row r="16" spans="1:244" ht="26.25" x14ac:dyDescent="0.25">
      <c r="A16" s="41" t="s">
        <v>24</v>
      </c>
      <c r="B16" s="53" t="s">
        <v>25</v>
      </c>
      <c r="C16" s="42" t="s">
        <v>20</v>
      </c>
      <c r="D16" s="43">
        <v>320</v>
      </c>
      <c r="E16" s="32">
        <v>10</v>
      </c>
      <c r="F16" s="44">
        <f t="shared" si="0"/>
        <v>10166.666666666668</v>
      </c>
      <c r="G16" s="44">
        <v>12200</v>
      </c>
      <c r="H16" s="44"/>
      <c r="I16" s="54"/>
      <c r="J16" s="55"/>
      <c r="K16" s="44"/>
      <c r="L16" s="45"/>
      <c r="M16" s="4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</row>
    <row r="17" spans="1:244" ht="26.25" x14ac:dyDescent="0.25">
      <c r="A17" s="41" t="s">
        <v>26</v>
      </c>
      <c r="B17" s="31" t="s">
        <v>27</v>
      </c>
      <c r="C17" s="42" t="s">
        <v>20</v>
      </c>
      <c r="D17" s="43">
        <v>320</v>
      </c>
      <c r="E17" s="42">
        <v>10</v>
      </c>
      <c r="F17" s="44">
        <f t="shared" si="0"/>
        <v>11666.666666666668</v>
      </c>
      <c r="G17" s="44">
        <v>14000</v>
      </c>
      <c r="H17" s="44"/>
      <c r="I17" s="54"/>
      <c r="J17" s="55"/>
      <c r="K17" s="44"/>
      <c r="L17" s="45"/>
      <c r="M17" s="46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</row>
    <row r="18" spans="1:244" ht="26.25" x14ac:dyDescent="0.25">
      <c r="A18" s="56" t="s">
        <v>28</v>
      </c>
      <c r="B18" s="57" t="s">
        <v>29</v>
      </c>
      <c r="C18" s="32" t="s">
        <v>20</v>
      </c>
      <c r="D18" s="33">
        <v>480</v>
      </c>
      <c r="E18" s="42">
        <v>10</v>
      </c>
      <c r="F18" s="44">
        <f t="shared" si="0"/>
        <v>10416.666666666668</v>
      </c>
      <c r="G18" s="36">
        <v>12500</v>
      </c>
      <c r="H18" s="36"/>
      <c r="I18" s="58"/>
      <c r="J18" s="59"/>
      <c r="K18" s="36"/>
      <c r="L18" s="45"/>
      <c r="M18" s="46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</row>
    <row r="19" spans="1:244" ht="26.25" x14ac:dyDescent="0.25">
      <c r="A19" s="41" t="s">
        <v>30</v>
      </c>
      <c r="B19" s="31" t="s">
        <v>31</v>
      </c>
      <c r="C19" s="42" t="s">
        <v>20</v>
      </c>
      <c r="D19" s="43">
        <v>320</v>
      </c>
      <c r="E19" s="32">
        <v>10</v>
      </c>
      <c r="F19" s="44">
        <f t="shared" si="0"/>
        <v>8750</v>
      </c>
      <c r="G19" s="44">
        <v>10500</v>
      </c>
      <c r="H19" s="44"/>
      <c r="I19" s="54"/>
      <c r="J19" s="55"/>
      <c r="K19" s="44"/>
      <c r="L19" s="45"/>
      <c r="M19" s="46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</row>
    <row r="20" spans="1:244" x14ac:dyDescent="0.25">
      <c r="A20" s="41" t="s">
        <v>32</v>
      </c>
      <c r="B20" s="60" t="s">
        <v>33</v>
      </c>
      <c r="C20" s="208" t="s">
        <v>20</v>
      </c>
      <c r="D20" s="61"/>
      <c r="E20" s="62"/>
      <c r="F20" s="63"/>
      <c r="G20" s="64"/>
      <c r="H20" s="64"/>
      <c r="I20" s="65"/>
      <c r="J20" s="66"/>
      <c r="K20" s="64"/>
      <c r="L20" s="67"/>
      <c r="M20" s="68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</row>
    <row r="21" spans="1:244" x14ac:dyDescent="0.25">
      <c r="A21" s="56"/>
      <c r="B21" s="69" t="s">
        <v>34</v>
      </c>
      <c r="C21" s="209"/>
      <c r="D21" s="70">
        <v>288</v>
      </c>
      <c r="E21" s="71">
        <v>10</v>
      </c>
      <c r="F21" s="72">
        <f t="shared" ref="F21:F31" si="1">G21/1.2</f>
        <v>11250</v>
      </c>
      <c r="G21" s="36">
        <v>13500</v>
      </c>
      <c r="H21" s="36"/>
      <c r="I21" s="58"/>
      <c r="J21" s="59"/>
      <c r="K21" s="36"/>
      <c r="L21" s="73"/>
      <c r="M21" s="74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</row>
    <row r="22" spans="1:244" x14ac:dyDescent="0.25">
      <c r="A22" s="56"/>
      <c r="B22" s="69" t="s">
        <v>35</v>
      </c>
      <c r="C22" s="209"/>
      <c r="D22" s="70">
        <v>288</v>
      </c>
      <c r="E22" s="71">
        <v>10</v>
      </c>
      <c r="F22" s="72">
        <f t="shared" si="1"/>
        <v>10416.67</v>
      </c>
      <c r="G22" s="36">
        <v>12500.003999999999</v>
      </c>
      <c r="H22" s="36"/>
      <c r="I22" s="58"/>
      <c r="J22" s="59"/>
      <c r="K22" s="36"/>
      <c r="L22" s="73"/>
      <c r="M22" s="74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</row>
    <row r="23" spans="1:244" x14ac:dyDescent="0.25">
      <c r="A23" s="75"/>
      <c r="B23" s="76" t="s">
        <v>36</v>
      </c>
      <c r="C23" s="210"/>
      <c r="D23" s="70">
        <v>288</v>
      </c>
      <c r="E23" s="77">
        <v>10</v>
      </c>
      <c r="F23" s="72">
        <f t="shared" si="1"/>
        <v>7666.6699999999992</v>
      </c>
      <c r="G23" s="78">
        <v>9200.003999999999</v>
      </c>
      <c r="H23" s="78"/>
      <c r="I23" s="79"/>
      <c r="J23" s="80"/>
      <c r="K23" s="78"/>
      <c r="L23" s="73"/>
      <c r="M23" s="74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</row>
    <row r="24" spans="1:244" ht="39" x14ac:dyDescent="0.25">
      <c r="A24" s="41" t="s">
        <v>37</v>
      </c>
      <c r="B24" s="31" t="s">
        <v>38</v>
      </c>
      <c r="C24" s="42" t="s">
        <v>20</v>
      </c>
      <c r="D24" s="43">
        <v>400</v>
      </c>
      <c r="E24" s="42">
        <v>10</v>
      </c>
      <c r="F24" s="44">
        <v>12000</v>
      </c>
      <c r="G24" s="44">
        <v>14400</v>
      </c>
      <c r="H24" s="44">
        <f t="shared" ref="H24:H29" si="2">I24/1.2</f>
        <v>3333.3333333333335</v>
      </c>
      <c r="I24" s="44">
        <v>4000</v>
      </c>
      <c r="J24" s="55"/>
      <c r="K24" s="44"/>
      <c r="L24" s="81"/>
      <c r="M24" s="82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</row>
    <row r="25" spans="1:244" ht="30" customHeight="1" x14ac:dyDescent="0.25">
      <c r="A25" s="56" t="s">
        <v>39</v>
      </c>
      <c r="B25" s="83" t="s">
        <v>40</v>
      </c>
      <c r="C25" s="84" t="s">
        <v>20</v>
      </c>
      <c r="D25" s="33">
        <v>320</v>
      </c>
      <c r="E25" s="32">
        <v>10</v>
      </c>
      <c r="F25" s="44">
        <f t="shared" si="1"/>
        <v>11333.33</v>
      </c>
      <c r="G25" s="36">
        <v>13599.995999999999</v>
      </c>
      <c r="H25" s="44">
        <f t="shared" si="2"/>
        <v>3333.3333333333335</v>
      </c>
      <c r="I25" s="44">
        <v>4000</v>
      </c>
      <c r="J25" s="59"/>
      <c r="K25" s="36"/>
      <c r="L25" s="73"/>
      <c r="M25" s="74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</row>
    <row r="26" spans="1:244" ht="26.25" x14ac:dyDescent="0.25">
      <c r="A26" s="41" t="s">
        <v>41</v>
      </c>
      <c r="B26" s="85" t="s">
        <v>42</v>
      </c>
      <c r="C26" s="42" t="s">
        <v>20</v>
      </c>
      <c r="D26" s="43">
        <v>320</v>
      </c>
      <c r="E26" s="42">
        <v>10</v>
      </c>
      <c r="F26" s="44">
        <f t="shared" si="1"/>
        <v>8500</v>
      </c>
      <c r="G26" s="44">
        <v>10200</v>
      </c>
      <c r="H26" s="44">
        <f t="shared" si="2"/>
        <v>3333.3333333333335</v>
      </c>
      <c r="I26" s="44">
        <v>4000</v>
      </c>
      <c r="J26" s="55"/>
      <c r="K26" s="44"/>
      <c r="L26" s="81"/>
      <c r="M26" s="82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</row>
    <row r="27" spans="1:244" ht="26.25" x14ac:dyDescent="0.25">
      <c r="A27" s="41" t="s">
        <v>43</v>
      </c>
      <c r="B27" s="31" t="s">
        <v>44</v>
      </c>
      <c r="C27" s="42" t="s">
        <v>20</v>
      </c>
      <c r="D27" s="43">
        <v>38</v>
      </c>
      <c r="E27" s="42">
        <v>5</v>
      </c>
      <c r="F27" s="44">
        <f t="shared" si="1"/>
        <v>4833.33</v>
      </c>
      <c r="G27" s="44">
        <v>5799.9960000000001</v>
      </c>
      <c r="H27" s="44">
        <f t="shared" si="2"/>
        <v>2500</v>
      </c>
      <c r="I27" s="44">
        <v>3000</v>
      </c>
      <c r="J27" s="55"/>
      <c r="K27" s="44"/>
      <c r="L27" s="81"/>
      <c r="M27" s="82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</row>
    <row r="28" spans="1:244" ht="26.25" x14ac:dyDescent="0.25">
      <c r="A28" s="86" t="s">
        <v>45</v>
      </c>
      <c r="B28" s="87" t="s">
        <v>46</v>
      </c>
      <c r="C28" s="42" t="s">
        <v>20</v>
      </c>
      <c r="D28" s="88">
        <v>38</v>
      </c>
      <c r="E28" s="84">
        <v>10</v>
      </c>
      <c r="F28" s="44">
        <f t="shared" si="1"/>
        <v>4750</v>
      </c>
      <c r="G28" s="44">
        <v>5700</v>
      </c>
      <c r="H28" s="44">
        <f t="shared" si="2"/>
        <v>1666.6666666666667</v>
      </c>
      <c r="I28" s="44">
        <v>2000</v>
      </c>
      <c r="J28" s="66"/>
      <c r="K28" s="86"/>
      <c r="L28" s="81"/>
      <c r="M28" s="82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</row>
    <row r="29" spans="1:244" ht="26.25" x14ac:dyDescent="0.25">
      <c r="A29" s="41" t="s">
        <v>47</v>
      </c>
      <c r="B29" s="89" t="s">
        <v>48</v>
      </c>
      <c r="C29" s="84" t="s">
        <v>20</v>
      </c>
      <c r="D29" s="88">
        <v>320</v>
      </c>
      <c r="E29" s="84">
        <v>5</v>
      </c>
      <c r="F29" s="64">
        <f t="shared" si="1"/>
        <v>5750</v>
      </c>
      <c r="G29" s="64">
        <v>6900</v>
      </c>
      <c r="H29" s="44">
        <f t="shared" si="2"/>
        <v>2500</v>
      </c>
      <c r="I29" s="44">
        <v>3000</v>
      </c>
      <c r="J29" s="55"/>
      <c r="K29" s="90"/>
      <c r="L29" s="81"/>
      <c r="M29" s="82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</row>
    <row r="30" spans="1:244" ht="26.25" x14ac:dyDescent="0.25">
      <c r="A30" s="41" t="s">
        <v>49</v>
      </c>
      <c r="B30" s="89" t="s">
        <v>50</v>
      </c>
      <c r="C30" s="84" t="s">
        <v>20</v>
      </c>
      <c r="D30" s="88">
        <v>320</v>
      </c>
      <c r="E30" s="84">
        <v>10</v>
      </c>
      <c r="F30" s="64">
        <f t="shared" si="1"/>
        <v>6666.666666666667</v>
      </c>
      <c r="G30" s="64">
        <v>8000</v>
      </c>
      <c r="H30" s="44"/>
      <c r="I30" s="44"/>
      <c r="J30" s="55"/>
      <c r="K30" s="90"/>
      <c r="L30" s="81"/>
      <c r="M30" s="82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</row>
    <row r="31" spans="1:244" ht="26.25" x14ac:dyDescent="0.25">
      <c r="A31" s="41" t="s">
        <v>51</v>
      </c>
      <c r="B31" s="87" t="s">
        <v>52</v>
      </c>
      <c r="C31" s="91" t="s">
        <v>20</v>
      </c>
      <c r="D31" s="92">
        <v>288</v>
      </c>
      <c r="E31" s="91">
        <v>10</v>
      </c>
      <c r="F31" s="93">
        <f t="shared" si="1"/>
        <v>7666.666666666667</v>
      </c>
      <c r="G31" s="93">
        <v>9200</v>
      </c>
      <c r="H31" s="44"/>
      <c r="I31" s="44"/>
      <c r="J31" s="55"/>
      <c r="K31" s="90"/>
      <c r="L31" s="81"/>
      <c r="M31" s="82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</row>
    <row r="32" spans="1:244" ht="26.25" x14ac:dyDescent="0.25">
      <c r="A32" s="41" t="s">
        <v>53</v>
      </c>
      <c r="B32" s="87" t="s">
        <v>54</v>
      </c>
      <c r="C32" s="91" t="s">
        <v>20</v>
      </c>
      <c r="D32" s="92">
        <v>480</v>
      </c>
      <c r="E32" s="91">
        <v>10</v>
      </c>
      <c r="F32" s="93">
        <v>9416.67</v>
      </c>
      <c r="G32" s="93">
        <v>11300</v>
      </c>
      <c r="H32" s="44"/>
      <c r="I32" s="44"/>
      <c r="J32" s="55"/>
      <c r="K32" s="90"/>
      <c r="L32" s="81"/>
      <c r="M32" s="8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</row>
    <row r="33" spans="1:244" ht="26.25" x14ac:dyDescent="0.25">
      <c r="A33" s="41" t="s">
        <v>55</v>
      </c>
      <c r="B33" s="94" t="s">
        <v>56</v>
      </c>
      <c r="C33" s="95" t="s">
        <v>20</v>
      </c>
      <c r="D33" s="96">
        <v>320</v>
      </c>
      <c r="E33" s="95">
        <v>10</v>
      </c>
      <c r="F33" s="44">
        <f>G33/1.2</f>
        <v>9833.3333333333339</v>
      </c>
      <c r="G33" s="44">
        <v>11800</v>
      </c>
      <c r="H33" s="44">
        <f>I33/1.2</f>
        <v>3333.3333333333335</v>
      </c>
      <c r="I33" s="44">
        <v>4000</v>
      </c>
      <c r="J33" s="55"/>
      <c r="K33" s="90"/>
      <c r="L33" s="90"/>
      <c r="M33" s="82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</row>
    <row r="34" spans="1:244" ht="26.25" x14ac:dyDescent="0.25">
      <c r="A34" s="97" t="s">
        <v>57</v>
      </c>
      <c r="B34" s="98" t="s">
        <v>58</v>
      </c>
      <c r="C34" s="99" t="s">
        <v>20</v>
      </c>
      <c r="D34" s="100">
        <v>520</v>
      </c>
      <c r="E34" s="99">
        <v>10</v>
      </c>
      <c r="F34" s="101">
        <v>12500</v>
      </c>
      <c r="G34" s="102">
        <v>15000</v>
      </c>
      <c r="H34" s="101">
        <v>3333.3333333333335</v>
      </c>
      <c r="I34" s="102">
        <v>4000</v>
      </c>
      <c r="J34" s="55"/>
      <c r="K34" s="90"/>
      <c r="L34" s="90"/>
      <c r="M34" s="82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</row>
    <row r="35" spans="1:244" ht="26.25" x14ac:dyDescent="0.25">
      <c r="A35" s="97" t="s">
        <v>59</v>
      </c>
      <c r="B35" s="103" t="s">
        <v>60</v>
      </c>
      <c r="C35" s="99" t="s">
        <v>20</v>
      </c>
      <c r="D35" s="100">
        <v>320</v>
      </c>
      <c r="E35" s="99">
        <v>10</v>
      </c>
      <c r="F35" s="101">
        <v>8083.3333333333339</v>
      </c>
      <c r="G35" s="102">
        <v>9700</v>
      </c>
      <c r="H35" s="101"/>
      <c r="I35" s="104"/>
      <c r="J35" s="55"/>
      <c r="K35" s="90"/>
      <c r="L35" s="90"/>
      <c r="M35" s="82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</row>
    <row r="36" spans="1:244" ht="26.25" x14ac:dyDescent="0.25">
      <c r="A36" s="97" t="s">
        <v>61</v>
      </c>
      <c r="B36" s="98" t="s">
        <v>62</v>
      </c>
      <c r="C36" s="99" t="s">
        <v>20</v>
      </c>
      <c r="D36" s="100">
        <v>144</v>
      </c>
      <c r="E36" s="99">
        <v>6</v>
      </c>
      <c r="F36" s="101">
        <v>8333.3333333333339</v>
      </c>
      <c r="G36" s="102">
        <v>10000</v>
      </c>
      <c r="H36" s="101"/>
      <c r="I36" s="102"/>
      <c r="J36" s="55"/>
      <c r="K36" s="90"/>
      <c r="L36" s="90"/>
      <c r="M36" s="82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</row>
    <row r="37" spans="1:244" ht="26.25" x14ac:dyDescent="0.25">
      <c r="A37" s="97" t="s">
        <v>63</v>
      </c>
      <c r="B37" s="98" t="s">
        <v>64</v>
      </c>
      <c r="C37" s="99" t="s">
        <v>20</v>
      </c>
      <c r="D37" s="100">
        <v>72</v>
      </c>
      <c r="E37" s="99">
        <v>6</v>
      </c>
      <c r="F37" s="101">
        <v>10000</v>
      </c>
      <c r="G37" s="102">
        <v>12000</v>
      </c>
      <c r="H37" s="101"/>
      <c r="I37" s="102"/>
      <c r="J37" s="55"/>
      <c r="K37" s="90"/>
      <c r="L37" s="90"/>
      <c r="M37" s="82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</row>
    <row r="38" spans="1:244" ht="26.25" x14ac:dyDescent="0.25">
      <c r="A38" s="97" t="s">
        <v>65</v>
      </c>
      <c r="B38" s="98" t="s">
        <v>66</v>
      </c>
      <c r="C38" s="99" t="s">
        <v>20</v>
      </c>
      <c r="D38" s="100">
        <v>144</v>
      </c>
      <c r="E38" s="99">
        <v>6</v>
      </c>
      <c r="F38" s="101">
        <v>8333.3333333333339</v>
      </c>
      <c r="G38" s="102">
        <v>10000</v>
      </c>
      <c r="H38" s="101"/>
      <c r="I38" s="102"/>
      <c r="J38" s="55"/>
      <c r="K38" s="90"/>
      <c r="L38" s="90"/>
      <c r="M38" s="82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</row>
    <row r="39" spans="1:244" ht="26.25" x14ac:dyDescent="0.25">
      <c r="A39" s="97" t="s">
        <v>67</v>
      </c>
      <c r="B39" s="98" t="s">
        <v>68</v>
      </c>
      <c r="C39" s="99" t="s">
        <v>20</v>
      </c>
      <c r="D39" s="100">
        <v>72</v>
      </c>
      <c r="E39" s="99">
        <v>6</v>
      </c>
      <c r="F39" s="101">
        <v>10000</v>
      </c>
      <c r="G39" s="102">
        <v>12000</v>
      </c>
      <c r="H39" s="101"/>
      <c r="I39" s="102"/>
      <c r="J39" s="55"/>
      <c r="K39" s="90"/>
      <c r="L39" s="90"/>
      <c r="M39" s="82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</row>
    <row r="40" spans="1:244" ht="26.25" x14ac:dyDescent="0.25">
      <c r="A40" s="41" t="s">
        <v>69</v>
      </c>
      <c r="B40" s="94" t="s">
        <v>70</v>
      </c>
      <c r="C40" s="95" t="s">
        <v>20</v>
      </c>
      <c r="D40" s="96">
        <v>576</v>
      </c>
      <c r="E40" s="95">
        <v>10</v>
      </c>
      <c r="F40" s="44">
        <f>G40/1.2</f>
        <v>84583.333333333343</v>
      </c>
      <c r="G40" s="44">
        <v>101500</v>
      </c>
      <c r="H40" s="44"/>
      <c r="I40" s="44"/>
      <c r="J40" s="55"/>
      <c r="K40" s="90"/>
      <c r="L40" s="90"/>
      <c r="M40" s="82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</row>
    <row r="41" spans="1:244" ht="26.25" x14ac:dyDescent="0.25">
      <c r="A41" s="105" t="s">
        <v>71</v>
      </c>
      <c r="B41" s="106" t="s">
        <v>72</v>
      </c>
      <c r="C41" s="42" t="s">
        <v>20</v>
      </c>
      <c r="D41" s="43">
        <v>320</v>
      </c>
      <c r="E41" s="42">
        <v>10</v>
      </c>
      <c r="F41" s="44">
        <v>12000</v>
      </c>
      <c r="G41" s="44">
        <v>14400</v>
      </c>
      <c r="H41" s="101"/>
      <c r="I41" s="102"/>
      <c r="J41" s="55"/>
      <c r="K41" s="90"/>
      <c r="L41" s="90"/>
      <c r="M41" s="82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</row>
    <row r="42" spans="1:244" ht="27" customHeight="1" x14ac:dyDescent="0.25">
      <c r="A42" s="107" t="s">
        <v>73</v>
      </c>
      <c r="B42" s="108" t="s">
        <v>74</v>
      </c>
      <c r="C42" s="109" t="s">
        <v>20</v>
      </c>
      <c r="D42" s="110">
        <v>320</v>
      </c>
      <c r="E42" s="109">
        <v>10</v>
      </c>
      <c r="F42" s="78">
        <v>12000</v>
      </c>
      <c r="G42" s="78">
        <v>14400</v>
      </c>
      <c r="H42" s="111"/>
      <c r="I42" s="111"/>
      <c r="J42" s="112"/>
      <c r="K42" s="113"/>
      <c r="L42" s="113"/>
      <c r="M42" s="114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</row>
    <row r="43" spans="1:244" ht="32.25" customHeight="1" x14ac:dyDescent="0.25">
      <c r="A43" s="199" t="s">
        <v>75</v>
      </c>
      <c r="B43" s="200"/>
      <c r="C43" s="200"/>
      <c r="D43" s="200"/>
      <c r="E43" s="200"/>
      <c r="F43" s="200"/>
      <c r="G43" s="200"/>
      <c r="H43" s="200"/>
      <c r="I43" s="201"/>
      <c r="J43" s="29"/>
      <c r="K43" s="29"/>
      <c r="L43" s="115"/>
      <c r="M43" s="116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</row>
    <row r="44" spans="1:244" ht="26.25" x14ac:dyDescent="0.25">
      <c r="A44" s="18" t="s">
        <v>18</v>
      </c>
      <c r="B44" s="117" t="s">
        <v>76</v>
      </c>
      <c r="C44" s="118" t="s">
        <v>20</v>
      </c>
      <c r="D44" s="119">
        <v>38</v>
      </c>
      <c r="E44" s="118">
        <v>10</v>
      </c>
      <c r="F44" s="34">
        <f>G44/1.2</f>
        <v>5750</v>
      </c>
      <c r="G44" s="120">
        <v>6900</v>
      </c>
      <c r="H44" s="120"/>
      <c r="I44" s="121"/>
      <c r="J44" s="122"/>
      <c r="K44" s="120"/>
      <c r="L44" s="123"/>
      <c r="M44" s="12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</row>
    <row r="45" spans="1:244" ht="26.25" x14ac:dyDescent="0.25">
      <c r="A45" s="125" t="s">
        <v>21</v>
      </c>
      <c r="B45" s="94" t="s">
        <v>77</v>
      </c>
      <c r="C45" s="95" t="s">
        <v>20</v>
      </c>
      <c r="D45" s="96">
        <v>38</v>
      </c>
      <c r="E45" s="95">
        <v>10</v>
      </c>
      <c r="F45" s="44">
        <f>G45/1.2</f>
        <v>5250</v>
      </c>
      <c r="G45" s="46">
        <v>6300</v>
      </c>
      <c r="H45" s="46">
        <f>I45/1.2</f>
        <v>1666.6666666666667</v>
      </c>
      <c r="I45" s="44">
        <v>2000</v>
      </c>
      <c r="J45" s="55"/>
      <c r="K45" s="46"/>
      <c r="L45" s="81"/>
      <c r="M45" s="82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</row>
    <row r="46" spans="1:244" ht="77.25" x14ac:dyDescent="0.25">
      <c r="A46" s="125" t="s">
        <v>23</v>
      </c>
      <c r="B46" s="126" t="s">
        <v>78</v>
      </c>
      <c r="C46" s="77" t="s">
        <v>20</v>
      </c>
      <c r="D46" s="127">
        <v>20</v>
      </c>
      <c r="E46" s="71">
        <v>10</v>
      </c>
      <c r="F46" s="36">
        <f t="shared" ref="F46:F55" si="3">G46/1.2</f>
        <v>8166.666666666667</v>
      </c>
      <c r="G46" s="128">
        <v>9800</v>
      </c>
      <c r="H46" s="129"/>
      <c r="I46" s="79"/>
      <c r="J46" s="80"/>
      <c r="K46" s="129"/>
      <c r="L46" s="46">
        <f>M46/1.2</f>
        <v>5666.666666666667</v>
      </c>
      <c r="M46" s="46">
        <v>6800</v>
      </c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</row>
    <row r="47" spans="1:244" ht="90" x14ac:dyDescent="0.25">
      <c r="A47" s="125" t="s">
        <v>24</v>
      </c>
      <c r="B47" s="87" t="s">
        <v>79</v>
      </c>
      <c r="C47" s="95" t="s">
        <v>20</v>
      </c>
      <c r="D47" s="96">
        <v>80</v>
      </c>
      <c r="E47" s="95">
        <v>10</v>
      </c>
      <c r="F47" s="44">
        <f t="shared" si="3"/>
        <v>6416.666666666667</v>
      </c>
      <c r="G47" s="44">
        <v>7700</v>
      </c>
      <c r="H47" s="130"/>
      <c r="I47" s="131"/>
      <c r="J47" s="132"/>
      <c r="K47" s="130"/>
      <c r="L47" s="46">
        <f t="shared" ref="L47:L53" si="4">M47/1.2</f>
        <v>4750</v>
      </c>
      <c r="M47" s="46">
        <v>5700</v>
      </c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</row>
    <row r="48" spans="1:244" ht="102.75" x14ac:dyDescent="0.25">
      <c r="A48" s="125" t="s">
        <v>26</v>
      </c>
      <c r="B48" s="133" t="s">
        <v>80</v>
      </c>
      <c r="C48" s="95" t="s">
        <v>20</v>
      </c>
      <c r="D48" s="96">
        <v>80</v>
      </c>
      <c r="E48" s="95">
        <v>10</v>
      </c>
      <c r="F48" s="44">
        <f t="shared" si="3"/>
        <v>10583.333333333334</v>
      </c>
      <c r="G48" s="44">
        <v>12700</v>
      </c>
      <c r="H48" s="130"/>
      <c r="I48" s="131"/>
      <c r="J48" s="132"/>
      <c r="K48" s="130"/>
      <c r="L48" s="46">
        <f t="shared" si="4"/>
        <v>8916.6666666666679</v>
      </c>
      <c r="M48" s="46">
        <v>10700</v>
      </c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</row>
    <row r="49" spans="1:244" ht="51.75" x14ac:dyDescent="0.25">
      <c r="A49" s="125" t="s">
        <v>28</v>
      </c>
      <c r="B49" s="134" t="s">
        <v>81</v>
      </c>
      <c r="C49" s="135" t="s">
        <v>20</v>
      </c>
      <c r="D49" s="96">
        <v>80</v>
      </c>
      <c r="E49" s="95">
        <v>10</v>
      </c>
      <c r="F49" s="44">
        <f>G49/1.2</f>
        <v>10583.333333333334</v>
      </c>
      <c r="G49" s="44">
        <v>12700</v>
      </c>
      <c r="H49" s="130"/>
      <c r="I49" s="131"/>
      <c r="J49" s="132"/>
      <c r="K49" s="130"/>
      <c r="L49" s="46">
        <f t="shared" si="4"/>
        <v>8916.6666666666679</v>
      </c>
      <c r="M49" s="46">
        <v>10700</v>
      </c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</row>
    <row r="50" spans="1:244" ht="64.5" x14ac:dyDescent="0.25">
      <c r="A50" s="125" t="s">
        <v>30</v>
      </c>
      <c r="B50" s="134" t="s">
        <v>82</v>
      </c>
      <c r="C50" s="135" t="s">
        <v>20</v>
      </c>
      <c r="D50" s="136">
        <v>80</v>
      </c>
      <c r="E50" s="135">
        <v>10</v>
      </c>
      <c r="F50" s="46">
        <f t="shared" si="3"/>
        <v>10583.333333333334</v>
      </c>
      <c r="G50" s="46">
        <v>12700</v>
      </c>
      <c r="H50" s="46"/>
      <c r="I50" s="137"/>
      <c r="J50" s="138"/>
      <c r="K50" s="46"/>
      <c r="L50" s="46">
        <f t="shared" si="4"/>
        <v>8916.6666666666679</v>
      </c>
      <c r="M50" s="46">
        <v>10700</v>
      </c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</row>
    <row r="51" spans="1:244" ht="64.5" x14ac:dyDescent="0.25">
      <c r="A51" s="125" t="s">
        <v>32</v>
      </c>
      <c r="B51" s="134" t="s">
        <v>83</v>
      </c>
      <c r="C51" s="135" t="s">
        <v>20</v>
      </c>
      <c r="D51" s="96">
        <v>80</v>
      </c>
      <c r="E51" s="95">
        <v>10</v>
      </c>
      <c r="F51" s="44">
        <f t="shared" si="3"/>
        <v>10583.333333333334</v>
      </c>
      <c r="G51" s="44">
        <v>12700</v>
      </c>
      <c r="H51" s="130"/>
      <c r="I51" s="131"/>
      <c r="J51" s="132"/>
      <c r="K51" s="130"/>
      <c r="L51" s="46">
        <f t="shared" si="4"/>
        <v>8916.6666666666679</v>
      </c>
      <c r="M51" s="46">
        <v>10700</v>
      </c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</row>
    <row r="52" spans="1:244" ht="51.75" x14ac:dyDescent="0.25">
      <c r="A52" s="125" t="s">
        <v>37</v>
      </c>
      <c r="B52" s="134" t="s">
        <v>84</v>
      </c>
      <c r="C52" s="135" t="s">
        <v>20</v>
      </c>
      <c r="D52" s="136">
        <v>60</v>
      </c>
      <c r="E52" s="135">
        <v>10</v>
      </c>
      <c r="F52" s="46">
        <f t="shared" si="3"/>
        <v>10583.333333333334</v>
      </c>
      <c r="G52" s="46">
        <v>12700</v>
      </c>
      <c r="H52" s="46"/>
      <c r="I52" s="137"/>
      <c r="J52" s="138"/>
      <c r="K52" s="46"/>
      <c r="L52" s="46">
        <f t="shared" si="4"/>
        <v>8916.6666666666679</v>
      </c>
      <c r="M52" s="46">
        <v>10700</v>
      </c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</row>
    <row r="53" spans="1:244" ht="102.75" x14ac:dyDescent="0.25">
      <c r="A53" s="125" t="s">
        <v>39</v>
      </c>
      <c r="B53" s="134" t="s">
        <v>85</v>
      </c>
      <c r="C53" s="135" t="s">
        <v>20</v>
      </c>
      <c r="D53" s="136">
        <v>20</v>
      </c>
      <c r="E53" s="135">
        <v>10</v>
      </c>
      <c r="F53" s="46">
        <f t="shared" si="3"/>
        <v>6416.666666666667</v>
      </c>
      <c r="G53" s="46">
        <v>7700</v>
      </c>
      <c r="H53" s="46"/>
      <c r="I53" s="137"/>
      <c r="J53" s="138"/>
      <c r="K53" s="46"/>
      <c r="L53" s="46">
        <f t="shared" si="4"/>
        <v>4750</v>
      </c>
      <c r="M53" s="46">
        <v>5700</v>
      </c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</row>
    <row r="54" spans="1:244" ht="26.25" x14ac:dyDescent="0.25">
      <c r="A54" s="139" t="s">
        <v>41</v>
      </c>
      <c r="B54" s="140" t="s">
        <v>86</v>
      </c>
      <c r="C54" s="77" t="s">
        <v>20</v>
      </c>
      <c r="D54" s="141">
        <v>16</v>
      </c>
      <c r="E54" s="77">
        <v>10</v>
      </c>
      <c r="F54" s="78">
        <f t="shared" si="3"/>
        <v>2083.3333333333335</v>
      </c>
      <c r="G54" s="129">
        <v>2500</v>
      </c>
      <c r="H54" s="129"/>
      <c r="I54" s="79"/>
      <c r="J54" s="80"/>
      <c r="K54" s="129"/>
      <c r="L54" s="142"/>
      <c r="M54" s="143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</row>
    <row r="55" spans="1:244" ht="26.25" x14ac:dyDescent="0.25">
      <c r="A55" s="125" t="s">
        <v>43</v>
      </c>
      <c r="B55" s="144" t="s">
        <v>87</v>
      </c>
      <c r="C55" s="95" t="s">
        <v>20</v>
      </c>
      <c r="D55" s="96">
        <v>16</v>
      </c>
      <c r="E55" s="95">
        <v>10</v>
      </c>
      <c r="F55" s="44">
        <f t="shared" si="3"/>
        <v>3750</v>
      </c>
      <c r="G55" s="46">
        <v>4500</v>
      </c>
      <c r="H55" s="46"/>
      <c r="I55" s="54"/>
      <c r="J55" s="55"/>
      <c r="K55" s="46"/>
      <c r="L55" s="145"/>
      <c r="M55" s="82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</row>
    <row r="56" spans="1:244" ht="39" x14ac:dyDescent="0.25">
      <c r="A56" s="125" t="s">
        <v>45</v>
      </c>
      <c r="B56" s="146" t="s">
        <v>88</v>
      </c>
      <c r="C56" s="95" t="s">
        <v>20</v>
      </c>
      <c r="D56" s="96">
        <v>73</v>
      </c>
      <c r="E56" s="95">
        <v>10</v>
      </c>
      <c r="F56" s="44">
        <f>G56/1.2</f>
        <v>4666.666666666667</v>
      </c>
      <c r="G56" s="46">
        <v>5600</v>
      </c>
      <c r="H56" s="44"/>
      <c r="I56" s="54"/>
      <c r="J56" s="55"/>
      <c r="K56" s="46"/>
      <c r="L56" s="145"/>
      <c r="M56" s="82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</row>
    <row r="57" spans="1:244" ht="26.25" x14ac:dyDescent="0.25">
      <c r="A57" s="125" t="s">
        <v>47</v>
      </c>
      <c r="B57" s="146" t="s">
        <v>89</v>
      </c>
      <c r="C57" s="95" t="s">
        <v>20</v>
      </c>
      <c r="D57" s="96">
        <v>40</v>
      </c>
      <c r="E57" s="95">
        <v>35</v>
      </c>
      <c r="F57" s="44">
        <v>1708.33</v>
      </c>
      <c r="G57" s="46">
        <v>2050</v>
      </c>
      <c r="H57" s="44"/>
      <c r="I57" s="54"/>
      <c r="J57" s="44">
        <v>1708.33</v>
      </c>
      <c r="K57" s="46">
        <v>2050</v>
      </c>
      <c r="L57" s="145"/>
      <c r="M57" s="82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</row>
    <row r="58" spans="1:244" ht="26.25" x14ac:dyDescent="0.25">
      <c r="A58" s="147" t="s">
        <v>49</v>
      </c>
      <c r="B58" s="148" t="s">
        <v>90</v>
      </c>
      <c r="C58" s="149" t="s">
        <v>20</v>
      </c>
      <c r="D58" s="150">
        <v>72</v>
      </c>
      <c r="E58" s="149">
        <v>10</v>
      </c>
      <c r="F58" s="151">
        <v>4583.3333333333339</v>
      </c>
      <c r="G58" s="152">
        <v>5500</v>
      </c>
      <c r="H58" s="78"/>
      <c r="I58" s="79"/>
      <c r="J58" s="78"/>
      <c r="K58" s="129"/>
      <c r="L58" s="143"/>
      <c r="M58" s="143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</row>
    <row r="59" spans="1:244" ht="26.25" x14ac:dyDescent="0.25">
      <c r="A59" s="153" t="s">
        <v>51</v>
      </c>
      <c r="B59" s="154" t="s">
        <v>91</v>
      </c>
      <c r="C59" s="155" t="s">
        <v>20</v>
      </c>
      <c r="D59" s="156">
        <v>72</v>
      </c>
      <c r="E59" s="155">
        <v>10</v>
      </c>
      <c r="F59" s="157">
        <v>4666.666666666667</v>
      </c>
      <c r="G59" s="158">
        <v>5600</v>
      </c>
      <c r="H59" s="36"/>
      <c r="I59" s="58"/>
      <c r="J59" s="36"/>
      <c r="K59" s="128"/>
      <c r="L59" s="74"/>
      <c r="M59" s="74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</row>
    <row r="60" spans="1:244" ht="26.25" x14ac:dyDescent="0.25">
      <c r="A60" s="159" t="s">
        <v>53</v>
      </c>
      <c r="B60" s="31" t="s">
        <v>92</v>
      </c>
      <c r="C60" s="160" t="s">
        <v>20</v>
      </c>
      <c r="D60" s="161">
        <v>36</v>
      </c>
      <c r="E60" s="160">
        <v>6</v>
      </c>
      <c r="F60" s="44">
        <f>G60/1.2</f>
        <v>8333.3333333333339</v>
      </c>
      <c r="G60" s="162">
        <v>10000</v>
      </c>
      <c r="H60" s="44"/>
      <c r="I60" s="54"/>
      <c r="J60" s="44"/>
      <c r="K60" s="46"/>
      <c r="L60" s="44"/>
      <c r="M60" s="162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</row>
    <row r="61" spans="1:244" ht="39" x14ac:dyDescent="0.25">
      <c r="A61" s="159" t="s">
        <v>55</v>
      </c>
      <c r="B61" s="31" t="s">
        <v>93</v>
      </c>
      <c r="C61" s="160" t="s">
        <v>20</v>
      </c>
      <c r="D61" s="161">
        <v>80</v>
      </c>
      <c r="E61" s="160">
        <v>1</v>
      </c>
      <c r="F61" s="44"/>
      <c r="G61" s="162"/>
      <c r="H61" s="44"/>
      <c r="I61" s="54"/>
      <c r="J61" s="44"/>
      <c r="K61" s="46"/>
      <c r="L61" s="44">
        <f>M61/1.2</f>
        <v>5000</v>
      </c>
      <c r="M61" s="162">
        <v>6000</v>
      </c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</row>
    <row r="62" spans="1:244" ht="26.25" x14ac:dyDescent="0.25">
      <c r="A62" s="125" t="s">
        <v>57</v>
      </c>
      <c r="B62" s="163" t="s">
        <v>94</v>
      </c>
      <c r="C62" s="135" t="s">
        <v>20</v>
      </c>
      <c r="D62" s="96">
        <v>16</v>
      </c>
      <c r="E62" s="95">
        <v>10</v>
      </c>
      <c r="F62" s="44">
        <f>G62/1.2</f>
        <v>2083.3333333333335</v>
      </c>
      <c r="G62" s="93">
        <v>2500</v>
      </c>
      <c r="H62" s="44"/>
      <c r="I62" s="54"/>
      <c r="J62" s="44"/>
      <c r="K62" s="46"/>
      <c r="L62" s="46">
        <f>M62/1.2</f>
        <v>666.66666666666674</v>
      </c>
      <c r="M62" s="46">
        <v>800</v>
      </c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</row>
    <row r="63" spans="1:244" ht="26.25" x14ac:dyDescent="0.25">
      <c r="A63" s="139" t="s">
        <v>59</v>
      </c>
      <c r="B63" s="164" t="s">
        <v>95</v>
      </c>
      <c r="C63" s="71" t="s">
        <v>20</v>
      </c>
      <c r="D63" s="141">
        <v>288</v>
      </c>
      <c r="E63" s="77">
        <v>10</v>
      </c>
      <c r="F63" s="78">
        <f>G63/1.2</f>
        <v>42500</v>
      </c>
      <c r="G63" s="129">
        <v>51000</v>
      </c>
      <c r="H63" s="78"/>
      <c r="I63" s="79"/>
      <c r="J63" s="78"/>
      <c r="K63" s="129"/>
      <c r="L63" s="143"/>
      <c r="M63" s="14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</row>
    <row r="64" spans="1:244" ht="26.25" x14ac:dyDescent="0.25">
      <c r="A64" s="125" t="s">
        <v>61</v>
      </c>
      <c r="B64" s="146" t="s">
        <v>96</v>
      </c>
      <c r="C64" s="95" t="s">
        <v>20</v>
      </c>
      <c r="D64" s="96">
        <v>72</v>
      </c>
      <c r="E64" s="95">
        <v>10</v>
      </c>
      <c r="F64" s="44">
        <f>G64/1.2</f>
        <v>25500</v>
      </c>
      <c r="G64" s="46">
        <v>30600</v>
      </c>
      <c r="H64" s="44"/>
      <c r="I64" s="54"/>
      <c r="J64" s="44"/>
      <c r="K64" s="46"/>
      <c r="L64" s="82"/>
      <c r="M64" s="82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</row>
    <row r="65" spans="1:244" ht="26.25" x14ac:dyDescent="0.25">
      <c r="A65" s="125" t="s">
        <v>63</v>
      </c>
      <c r="B65" s="146" t="s">
        <v>97</v>
      </c>
      <c r="C65" s="95" t="s">
        <v>20</v>
      </c>
      <c r="D65" s="96">
        <v>144</v>
      </c>
      <c r="E65" s="95">
        <v>10</v>
      </c>
      <c r="F65" s="44">
        <f>G65/1.2</f>
        <v>21250</v>
      </c>
      <c r="G65" s="46">
        <v>25500</v>
      </c>
      <c r="H65" s="44"/>
      <c r="I65" s="54"/>
      <c r="J65" s="44"/>
      <c r="K65" s="46"/>
      <c r="L65" s="82"/>
      <c r="M65" s="82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</row>
    <row r="66" spans="1:244" ht="25.5" customHeight="1" x14ac:dyDescent="0.25">
      <c r="A66" s="125" t="s">
        <v>65</v>
      </c>
      <c r="B66" s="146" t="s">
        <v>98</v>
      </c>
      <c r="C66" s="95" t="s">
        <v>20</v>
      </c>
      <c r="D66" s="96">
        <v>50</v>
      </c>
      <c r="E66" s="95">
        <v>1</v>
      </c>
      <c r="F66" s="44">
        <v>4166.666666666667</v>
      </c>
      <c r="G66" s="46">
        <v>5000</v>
      </c>
      <c r="H66" s="44"/>
      <c r="I66" s="54"/>
      <c r="J66" s="44">
        <v>4166.666666666667</v>
      </c>
      <c r="K66" s="46">
        <v>5000</v>
      </c>
      <c r="L66" s="82"/>
      <c r="M66" s="82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</row>
    <row r="67" spans="1:244" ht="57.75" customHeight="1" x14ac:dyDescent="0.25">
      <c r="A67" s="139" t="s">
        <v>67</v>
      </c>
      <c r="B67" s="126" t="s">
        <v>99</v>
      </c>
      <c r="C67" s="77" t="s">
        <v>20</v>
      </c>
      <c r="D67" s="127">
        <v>18</v>
      </c>
      <c r="E67" s="71">
        <v>1</v>
      </c>
      <c r="F67" s="36"/>
      <c r="G67" s="36"/>
      <c r="H67" s="78"/>
      <c r="I67" s="79"/>
      <c r="J67" s="80"/>
      <c r="K67" s="78"/>
      <c r="L67" s="36">
        <f>M67/1.2</f>
        <v>833.33333333333337</v>
      </c>
      <c r="M67" s="78">
        <v>1000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</row>
    <row r="68" spans="1:244" ht="72.75" customHeight="1" x14ac:dyDescent="0.25">
      <c r="A68" s="125" t="s">
        <v>69</v>
      </c>
      <c r="B68" s="87" t="s">
        <v>100</v>
      </c>
      <c r="C68" s="95" t="s">
        <v>20</v>
      </c>
      <c r="D68" s="96">
        <v>54</v>
      </c>
      <c r="E68" s="95">
        <v>1</v>
      </c>
      <c r="F68" s="44"/>
      <c r="G68" s="44"/>
      <c r="H68" s="44"/>
      <c r="I68" s="54"/>
      <c r="J68" s="55"/>
      <c r="K68" s="44"/>
      <c r="L68" s="44">
        <f t="shared" ref="L68:L73" si="5">M68/1.2</f>
        <v>1250</v>
      </c>
      <c r="M68" s="44">
        <v>1500</v>
      </c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</row>
    <row r="69" spans="1:244" ht="63" customHeight="1" x14ac:dyDescent="0.25">
      <c r="A69" s="125" t="s">
        <v>71</v>
      </c>
      <c r="B69" s="126" t="s">
        <v>101</v>
      </c>
      <c r="C69" s="77" t="s">
        <v>20</v>
      </c>
      <c r="D69" s="127">
        <v>54</v>
      </c>
      <c r="E69" s="71">
        <v>1</v>
      </c>
      <c r="F69" s="36"/>
      <c r="G69" s="36"/>
      <c r="H69" s="78"/>
      <c r="I69" s="79"/>
      <c r="J69" s="80"/>
      <c r="K69" s="78"/>
      <c r="L69" s="44">
        <f t="shared" si="5"/>
        <v>1250</v>
      </c>
      <c r="M69" s="44">
        <v>1500</v>
      </c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</row>
    <row r="70" spans="1:244" ht="57.75" customHeight="1" x14ac:dyDescent="0.25">
      <c r="A70" s="125" t="s">
        <v>73</v>
      </c>
      <c r="B70" s="87" t="s">
        <v>102</v>
      </c>
      <c r="C70" s="95" t="s">
        <v>20</v>
      </c>
      <c r="D70" s="96">
        <v>18</v>
      </c>
      <c r="E70" s="95">
        <v>1</v>
      </c>
      <c r="F70" s="44"/>
      <c r="G70" s="44"/>
      <c r="H70" s="44"/>
      <c r="I70" s="54"/>
      <c r="J70" s="55"/>
      <c r="K70" s="44"/>
      <c r="L70" s="44">
        <f t="shared" si="5"/>
        <v>833.33333333333337</v>
      </c>
      <c r="M70" s="44">
        <v>1000</v>
      </c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</row>
    <row r="71" spans="1:244" ht="66" customHeight="1" x14ac:dyDescent="0.25">
      <c r="A71" s="125" t="s">
        <v>103</v>
      </c>
      <c r="B71" s="126" t="s">
        <v>104</v>
      </c>
      <c r="C71" s="77" t="s">
        <v>20</v>
      </c>
      <c r="D71" s="127">
        <v>18</v>
      </c>
      <c r="E71" s="71">
        <v>1</v>
      </c>
      <c r="F71" s="36"/>
      <c r="G71" s="36"/>
      <c r="H71" s="78"/>
      <c r="I71" s="79"/>
      <c r="J71" s="80"/>
      <c r="K71" s="78"/>
      <c r="L71" s="44">
        <f t="shared" si="5"/>
        <v>833.33333333333337</v>
      </c>
      <c r="M71" s="44">
        <v>1000</v>
      </c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</row>
    <row r="72" spans="1:244" ht="86.25" customHeight="1" x14ac:dyDescent="0.25">
      <c r="A72" s="125" t="s">
        <v>105</v>
      </c>
      <c r="B72" s="87" t="s">
        <v>106</v>
      </c>
      <c r="C72" s="95" t="s">
        <v>20</v>
      </c>
      <c r="D72" s="96">
        <v>18</v>
      </c>
      <c r="E72" s="95">
        <v>1</v>
      </c>
      <c r="F72" s="44"/>
      <c r="G72" s="44"/>
      <c r="H72" s="44"/>
      <c r="I72" s="54"/>
      <c r="J72" s="55"/>
      <c r="K72" s="44"/>
      <c r="L72" s="44">
        <f t="shared" si="5"/>
        <v>833.33333333333337</v>
      </c>
      <c r="M72" s="44">
        <v>1000</v>
      </c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</row>
    <row r="73" spans="1:244" ht="66.75" customHeight="1" x14ac:dyDescent="0.25">
      <c r="A73" s="165" t="s">
        <v>107</v>
      </c>
      <c r="B73" s="166" t="s">
        <v>108</v>
      </c>
      <c r="C73" s="167" t="s">
        <v>20</v>
      </c>
      <c r="D73" s="168">
        <v>18</v>
      </c>
      <c r="E73" s="167">
        <v>1</v>
      </c>
      <c r="F73" s="111"/>
      <c r="G73" s="111"/>
      <c r="H73" s="111"/>
      <c r="I73" s="169"/>
      <c r="J73" s="112"/>
      <c r="K73" s="111"/>
      <c r="L73" s="170">
        <f t="shared" si="5"/>
        <v>833.33333333333337</v>
      </c>
      <c r="M73" s="111">
        <v>1000</v>
      </c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</row>
    <row r="74" spans="1:244" ht="66.75" customHeight="1" x14ac:dyDescent="0.25">
      <c r="A74" s="171" t="s">
        <v>109</v>
      </c>
      <c r="B74" s="172" t="s">
        <v>110</v>
      </c>
      <c r="C74" s="173" t="s">
        <v>20</v>
      </c>
      <c r="D74" s="174">
        <v>90</v>
      </c>
      <c r="E74" s="175">
        <v>1</v>
      </c>
      <c r="F74" s="170">
        <f>G74/1.2</f>
        <v>11416.666666666668</v>
      </c>
      <c r="G74" s="170">
        <v>13700</v>
      </c>
      <c r="H74" s="50"/>
      <c r="I74" s="176"/>
      <c r="J74" s="177"/>
      <c r="K74" s="50"/>
      <c r="L74" s="50"/>
      <c r="M74" s="50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</row>
    <row r="75" spans="1:244" x14ac:dyDescent="0.25">
      <c r="A75" s="202" t="s">
        <v>111</v>
      </c>
      <c r="B75" s="203"/>
      <c r="C75" s="203"/>
      <c r="D75" s="203"/>
      <c r="E75" s="203"/>
      <c r="F75" s="203"/>
      <c r="G75" s="203"/>
      <c r="H75" s="203"/>
      <c r="I75" s="203"/>
      <c r="J75" s="203"/>
      <c r="K75" s="204"/>
      <c r="L75" s="178"/>
      <c r="M75" s="179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</row>
    <row r="76" spans="1:244" x14ac:dyDescent="0.25">
      <c r="A76" s="180" t="s">
        <v>18</v>
      </c>
      <c r="B76" s="181" t="s">
        <v>112</v>
      </c>
      <c r="C76" s="180" t="s">
        <v>113</v>
      </c>
      <c r="D76" s="180" t="s">
        <v>114</v>
      </c>
      <c r="E76" s="180" t="s">
        <v>114</v>
      </c>
      <c r="F76" s="182">
        <f>G76/1.2</f>
        <v>1416.6666666666667</v>
      </c>
      <c r="G76" s="182">
        <v>1700</v>
      </c>
      <c r="H76" s="182"/>
      <c r="I76" s="183"/>
      <c r="J76" s="184"/>
      <c r="K76" s="182"/>
      <c r="L76" s="185"/>
      <c r="M76" s="124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</row>
    <row r="77" spans="1:244" x14ac:dyDescent="0.25">
      <c r="A77" s="125" t="s">
        <v>21</v>
      </c>
      <c r="B77" s="186" t="s">
        <v>115</v>
      </c>
      <c r="C77" s="125" t="s">
        <v>113</v>
      </c>
      <c r="D77" s="125" t="s">
        <v>114</v>
      </c>
      <c r="E77" s="125" t="s">
        <v>114</v>
      </c>
      <c r="F77" s="46">
        <f>G77/1.2</f>
        <v>1416.6666666666667</v>
      </c>
      <c r="G77" s="46">
        <v>1700</v>
      </c>
      <c r="H77" s="46"/>
      <c r="I77" s="137"/>
      <c r="J77" s="138"/>
      <c r="K77" s="46"/>
      <c r="L77" s="145"/>
      <c r="M77" s="82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</row>
    <row r="78" spans="1:244" ht="26.25" x14ac:dyDescent="0.25">
      <c r="A78" s="41" t="s">
        <v>23</v>
      </c>
      <c r="B78" s="144" t="s">
        <v>116</v>
      </c>
      <c r="C78" s="41" t="s">
        <v>117</v>
      </c>
      <c r="D78" s="41" t="s">
        <v>114</v>
      </c>
      <c r="E78" s="41" t="s">
        <v>114</v>
      </c>
      <c r="F78" s="46">
        <f>G78/1.2</f>
        <v>916.66666666666674</v>
      </c>
      <c r="G78" s="46">
        <v>1100</v>
      </c>
      <c r="H78" s="44"/>
      <c r="I78" s="54"/>
      <c r="J78" s="55"/>
      <c r="K78" s="44"/>
      <c r="L78" s="145"/>
      <c r="M78" s="82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</row>
    <row r="79" spans="1:244" x14ac:dyDescent="0.25">
      <c r="A79" s="107" t="s">
        <v>24</v>
      </c>
      <c r="B79" s="187" t="s">
        <v>118</v>
      </c>
      <c r="C79" s="107" t="s">
        <v>119</v>
      </c>
      <c r="D79" s="107" t="s">
        <v>114</v>
      </c>
      <c r="E79" s="107" t="s">
        <v>114</v>
      </c>
      <c r="F79" s="188">
        <f>G79/1.2</f>
        <v>1250</v>
      </c>
      <c r="G79" s="188">
        <v>1500</v>
      </c>
      <c r="H79" s="189"/>
      <c r="I79" s="190"/>
      <c r="J79" s="190"/>
      <c r="K79" s="190"/>
      <c r="L79" s="191"/>
      <c r="M79" s="192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</row>
    <row r="81" spans="1:244" x14ac:dyDescent="0.25">
      <c r="A81" s="193" t="s">
        <v>120</v>
      </c>
      <c r="B81" s="194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</row>
    <row r="82" spans="1:244" x14ac:dyDescent="0.25">
      <c r="A82" s="195" t="s">
        <v>121</v>
      </c>
      <c r="B82" s="194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</row>
    <row r="83" spans="1:244" x14ac:dyDescent="0.25">
      <c r="A83" s="195"/>
      <c r="B83" s="196" t="s">
        <v>122</v>
      </c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</row>
    <row r="84" spans="1:244" ht="18" customHeight="1" x14ac:dyDescent="0.25">
      <c r="A84" s="195"/>
      <c r="B84" s="196" t="s">
        <v>123</v>
      </c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</row>
    <row r="85" spans="1:244" x14ac:dyDescent="0.25">
      <c r="B85" s="194" t="s">
        <v>124</v>
      </c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</row>
    <row r="86" spans="1:244" ht="15.75" customHeight="1" x14ac:dyDescent="0.25">
      <c r="B86" s="194" t="s">
        <v>125</v>
      </c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</row>
    <row r="87" spans="1:244" ht="26.25" customHeight="1" x14ac:dyDescent="0.25">
      <c r="A87" s="205" t="s">
        <v>126</v>
      </c>
      <c r="B87" s="205"/>
      <c r="C87" s="205"/>
      <c r="D87" s="205"/>
      <c r="E87" s="205"/>
      <c r="F87" s="205"/>
      <c r="G87" s="205"/>
      <c r="H87" s="205"/>
      <c r="I87" s="205"/>
      <c r="J87" s="205"/>
      <c r="K87" s="205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</row>
    <row r="88" spans="1:244" ht="39" customHeight="1" x14ac:dyDescent="0.25">
      <c r="A88" s="205" t="s">
        <v>127</v>
      </c>
      <c r="B88" s="205"/>
      <c r="C88" s="205"/>
      <c r="D88" s="205"/>
      <c r="E88" s="205"/>
      <c r="F88" s="205"/>
      <c r="G88" s="205"/>
      <c r="H88" s="205"/>
      <c r="I88" s="205"/>
      <c r="J88" s="205"/>
      <c r="K88" s="205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</row>
    <row r="89" spans="1:244" ht="15.75" x14ac:dyDescent="0.25">
      <c r="A89" s="197"/>
      <c r="B89" s="197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</row>
    <row r="90" spans="1:244" ht="15.75" x14ac:dyDescent="0.25">
      <c r="A90" s="197"/>
      <c r="B90" s="198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</row>
    <row r="91" spans="1:244" ht="15.75" x14ac:dyDescent="0.25">
      <c r="A91" s="197"/>
      <c r="B91" s="197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</row>
    <row r="92" spans="1:244" ht="15.75" x14ac:dyDescent="0.25">
      <c r="A92" s="197"/>
      <c r="B92" s="197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</row>
    <row r="93" spans="1:244" ht="15.75" x14ac:dyDescent="0.25">
      <c r="A93" s="197"/>
      <c r="B93" s="197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</row>
    <row r="94" spans="1:244" ht="15.75" x14ac:dyDescent="0.25">
      <c r="A94" s="197"/>
      <c r="B94" s="197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</row>
    <row r="95" spans="1:244" ht="15.75" x14ac:dyDescent="0.25">
      <c r="A95" s="197"/>
      <c r="B95" s="197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</row>
    <row r="96" spans="1:244" ht="15.75" x14ac:dyDescent="0.25">
      <c r="A96" s="197"/>
      <c r="B96" s="197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</row>
    <row r="97" spans="1:244" ht="15.75" x14ac:dyDescent="0.25">
      <c r="A97" s="197"/>
      <c r="B97" s="1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</row>
  </sheetData>
  <mergeCells count="16">
    <mergeCell ref="L6:L9"/>
    <mergeCell ref="M6:M9"/>
    <mergeCell ref="A12:I12"/>
    <mergeCell ref="C20:C23"/>
    <mergeCell ref="D6:D11"/>
    <mergeCell ref="E6:E11"/>
    <mergeCell ref="F6:F9"/>
    <mergeCell ref="G6:G9"/>
    <mergeCell ref="H6:H10"/>
    <mergeCell ref="I6:I10"/>
    <mergeCell ref="A43:I43"/>
    <mergeCell ref="A75:K75"/>
    <mergeCell ref="A87:K87"/>
    <mergeCell ref="A88:K88"/>
    <mergeCell ref="J6:J9"/>
    <mergeCell ref="K6:K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табл.21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2023-12-04T14:22:52Z</dcterms:modified>
</cp:coreProperties>
</file>