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950" yWindow="18600" windowWidth="9420" windowHeight="1110" tabRatio="908"/>
  </bookViews>
  <sheets>
    <sheet name="Содержание" sheetId="76" r:id="rId1"/>
    <sheet name="табл.1" sheetId="1" r:id="rId2"/>
    <sheet name="табл.1а" sheetId="2" r:id="rId3"/>
    <sheet name="табл.1б" sheetId="71" r:id="rId4"/>
    <sheet name="табл.2 " sheetId="60" r:id="rId5"/>
    <sheet name="табл.3" sheetId="3" r:id="rId6"/>
    <sheet name="табл.4" sheetId="81" r:id="rId7"/>
    <sheet name="табл.5а" sheetId="61" r:id="rId8"/>
    <sheet name="табл.6 " sheetId="9" r:id="rId9"/>
    <sheet name="табл.9" sheetId="12" r:id="rId10"/>
    <sheet name="табл.10" sheetId="40" r:id="rId11"/>
    <sheet name="табл.11" sheetId="84" r:id="rId12"/>
    <sheet name="табл.12" sheetId="78" r:id="rId13"/>
    <sheet name="табл.12а" sheetId="64" r:id="rId14"/>
    <sheet name="табл.13" sheetId="21" r:id="rId15"/>
    <sheet name="табл.14" sheetId="83" r:id="rId16"/>
    <sheet name="табл.16" sheetId="36" r:id="rId17"/>
    <sheet name="табл.21" sheetId="44" r:id="rId18"/>
    <sheet name="табл.26" sheetId="41" r:id="rId19"/>
    <sheet name="табл.29" sheetId="68" r:id="rId20"/>
  </sheets>
  <externalReferences>
    <externalReference r:id="rId21"/>
  </externalReferences>
  <definedNames>
    <definedName name="_xlnm._FilterDatabase" localSheetId="9" hidden="1">табл.9!$A$1:$C$29</definedName>
  </definedNames>
  <calcPr calcId="145621"/>
</workbook>
</file>

<file path=xl/calcChain.xml><?xml version="1.0" encoding="utf-8"?>
<calcChain xmlns="http://schemas.openxmlformats.org/spreadsheetml/2006/main">
  <c r="D87" i="21" l="1"/>
  <c r="D85" i="21"/>
  <c r="D84" i="21"/>
  <c r="D82" i="21"/>
  <c r="D80" i="21"/>
  <c r="D78" i="21"/>
  <c r="D77" i="21"/>
  <c r="D75" i="21"/>
  <c r="D74" i="21"/>
  <c r="D73" i="21"/>
  <c r="D72" i="21"/>
  <c r="D71" i="21"/>
  <c r="D70" i="21"/>
  <c r="D69" i="21"/>
  <c r="D68" i="21"/>
  <c r="D67" i="21"/>
  <c r="D66" i="21"/>
  <c r="D65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0" i="21"/>
  <c r="D26" i="21"/>
  <c r="D22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C22" i="71" l="1"/>
  <c r="C20" i="71"/>
  <c r="C19" i="71"/>
  <c r="C17" i="71"/>
  <c r="C15" i="71"/>
  <c r="C14" i="71"/>
  <c r="C13" i="71"/>
  <c r="C12" i="71"/>
  <c r="B31" i="41" l="1"/>
  <c r="B30" i="41"/>
  <c r="B21" i="41"/>
  <c r="B20" i="41"/>
  <c r="F34" i="44" l="1"/>
  <c r="H33" i="44"/>
  <c r="F33" i="44"/>
  <c r="F56" i="44" l="1"/>
  <c r="F55" i="44"/>
  <c r="F54" i="44"/>
  <c r="F53" i="44"/>
  <c r="F48" i="44"/>
  <c r="F47" i="44"/>
  <c r="F46" i="44"/>
  <c r="L45" i="44"/>
  <c r="F45" i="44"/>
  <c r="L44" i="44"/>
  <c r="F44" i="44"/>
  <c r="L43" i="44"/>
  <c r="F43" i="44"/>
  <c r="L42" i="44"/>
  <c r="F42" i="44"/>
  <c r="L41" i="44"/>
  <c r="F41" i="44"/>
  <c r="L40" i="44"/>
  <c r="F40" i="44"/>
  <c r="L39" i="44"/>
  <c r="F39" i="44"/>
  <c r="L38" i="44"/>
  <c r="F38" i="44"/>
  <c r="H37" i="44"/>
  <c r="F37" i="44"/>
  <c r="F36" i="44"/>
  <c r="H32" i="44"/>
  <c r="F32" i="44"/>
  <c r="F30" i="44"/>
  <c r="F29" i="44"/>
  <c r="H28" i="44"/>
  <c r="F28" i="44"/>
  <c r="H27" i="44"/>
  <c r="F27" i="44"/>
  <c r="H26" i="44"/>
  <c r="F26" i="44"/>
  <c r="H25" i="44"/>
  <c r="F25" i="44"/>
  <c r="H24" i="44"/>
  <c r="F24" i="44"/>
  <c r="H23" i="44"/>
  <c r="F22" i="44"/>
  <c r="F21" i="44"/>
  <c r="F20" i="44"/>
  <c r="F18" i="44"/>
  <c r="F17" i="44"/>
  <c r="F15" i="44"/>
  <c r="H14" i="44"/>
  <c r="J13" i="44"/>
  <c r="H13" i="44"/>
  <c r="H12" i="44"/>
  <c r="F12" i="44"/>
</calcChain>
</file>

<file path=xl/sharedStrings.xml><?xml version="1.0" encoding="utf-8"?>
<sst xmlns="http://schemas.openxmlformats.org/spreadsheetml/2006/main" count="1120" uniqueCount="700">
  <si>
    <t>ед.</t>
  </si>
  <si>
    <t>Таблица 16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</si>
  <si>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</si>
  <si>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</si>
  <si>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</si>
  <si>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</si>
  <si>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</si>
  <si>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</si>
  <si>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</si>
  <si>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</si>
  <si>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</si>
  <si>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</si>
  <si>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>пропуск</t>
  </si>
  <si>
    <t>-</t>
  </si>
  <si>
    <t xml:space="preserve"> страница</t>
  </si>
  <si>
    <t>Таблица 26</t>
  </si>
  <si>
    <t>Примечание к таблице 1 а:</t>
  </si>
  <si>
    <t>свидетельство</t>
  </si>
  <si>
    <t>Наименование работ и услуг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</si>
  <si>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</si>
  <si>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</si>
  <si>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</si>
  <si>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</si>
  <si>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</si>
  <si>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</si>
  <si>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</si>
  <si>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</si>
  <si>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</si>
  <si>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</si>
  <si>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</si>
  <si>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</si>
  <si>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</si>
  <si>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</si>
  <si>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</si>
  <si>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</si>
  <si>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</si>
  <si>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</si>
  <si>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</si>
  <si>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</si>
  <si>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</si>
  <si>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</si>
  <si>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</si>
  <si>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УСЛУГИ ТРАНСПОРТНО-ЭКСПЕДИТОРСКОЙ СЛУЖБЫ.</t>
  </si>
  <si>
    <t>1 услуга</t>
  </si>
  <si>
    <t>работы</t>
  </si>
  <si>
    <t>Краны</t>
  </si>
  <si>
    <t>Автокран</t>
  </si>
  <si>
    <t>курс обучения 1 человека</t>
  </si>
  <si>
    <t xml:space="preserve">                  Предрейсовый медосмотр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</si>
  <si>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</si>
  <si>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</si>
  <si>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</si>
  <si>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</si>
  <si>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3. Прочие грузы</t>
  </si>
  <si>
    <t>Испытание повышенным напряжением</t>
  </si>
  <si>
    <t>Примечание к таблице 5 а:</t>
  </si>
  <si>
    <t>Примечание к таблице 2:</t>
  </si>
  <si>
    <t>Дополнительные услуги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</si>
  <si>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</si>
  <si>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</si>
  <si>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</si>
  <si>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</si>
  <si>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</si>
  <si>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</si>
  <si>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</si>
  <si>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</si>
  <si>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тн</t>
  </si>
  <si>
    <t>Примечание к таблице 6:</t>
  </si>
  <si>
    <t>1.6.</t>
  </si>
  <si>
    <t>1.7.</t>
  </si>
  <si>
    <t>1.8.</t>
  </si>
  <si>
    <t>1.9.</t>
  </si>
  <si>
    <t>1.10.</t>
  </si>
  <si>
    <t>Наименование услуг</t>
  </si>
  <si>
    <t>Таблица 12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</si>
  <si>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</si>
  <si>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</si>
  <si>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</si>
  <si>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</si>
  <si>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</si>
  <si>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Оформление материального пропуска на вынос защитных средств и приборов</t>
  </si>
  <si>
    <t>№ п/п</t>
  </si>
  <si>
    <t>Наименование услуги</t>
  </si>
  <si>
    <t>1.1.</t>
  </si>
  <si>
    <t>1.2.</t>
  </si>
  <si>
    <t>1.3.</t>
  </si>
  <si>
    <t>1.4.</t>
  </si>
  <si>
    <t>1.5.</t>
  </si>
  <si>
    <t>Таблица 21</t>
  </si>
  <si>
    <t>1. Хранение груза на открытых и закрытых площадках.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</si>
  <si>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</si>
  <si>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</si>
  <si>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</si>
  <si>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</si>
  <si>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</si>
  <si>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шт.</t>
  </si>
  <si>
    <t xml:space="preserve">Наименование работ и услуг          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</si>
  <si>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</si>
  <si>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</si>
  <si>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</si>
  <si>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</si>
  <si>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</si>
  <si>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>чел.-час</t>
  </si>
  <si>
    <t xml:space="preserve"> услуга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</si>
  <si>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</si>
  <si>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</si>
  <si>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</si>
  <si>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</si>
  <si>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</si>
  <si>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</si>
  <si>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</si>
  <si>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</si>
  <si>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</si>
  <si>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</si>
  <si>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</si>
  <si>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</si>
  <si>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Примечание к таблице 10:</t>
  </si>
  <si>
    <t>7.</t>
  </si>
  <si>
    <t>8.</t>
  </si>
  <si>
    <t>9.</t>
  </si>
  <si>
    <t>10.</t>
  </si>
  <si>
    <t>11.</t>
  </si>
  <si>
    <t>12.</t>
  </si>
  <si>
    <t>Примечание к таблице 13:</t>
  </si>
  <si>
    <t>ТАРИФЫ НА ИСПОЛЬЗОВАНИЕ   ТЕХНИКИ (МЕХАНИЗМОВ)</t>
  </si>
  <si>
    <t>Погрузчик фронтальный</t>
  </si>
  <si>
    <t>паровые и на жидком топливе</t>
  </si>
  <si>
    <t>электрокотельной</t>
  </si>
  <si>
    <t>1 рейс</t>
  </si>
  <si>
    <t>Аттестация</t>
  </si>
  <si>
    <t>Испытание диэлектрических перчаток, бот, галош</t>
  </si>
  <si>
    <t>пара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</si>
  <si>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</si>
  <si>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</si>
  <si>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</si>
  <si>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</si>
  <si>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</si>
  <si>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14.</t>
  </si>
  <si>
    <t>тн. в сутки</t>
  </si>
  <si>
    <t>6.</t>
  </si>
  <si>
    <t>Примечание к таблице 12:</t>
  </si>
  <si>
    <t xml:space="preserve">за час </t>
  </si>
  <si>
    <t>ТАРИФЫ НА РАБОТЫ И УСЛУГИ, СВЯЗАННЫЕ С ПЕРЕВАЛКОЙ  НЕФТЕПРОДУКТОВ</t>
  </si>
  <si>
    <t>1 анализ</t>
  </si>
  <si>
    <t>3.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</si>
  <si>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</si>
  <si>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</si>
  <si>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</si>
  <si>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</si>
  <si>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</si>
  <si>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</si>
  <si>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ТАРИФЫ УЧЕБНОГО ЦЕНТРА "КУРС-НОРД"</t>
  </si>
  <si>
    <t xml:space="preserve">Тариф </t>
  </si>
  <si>
    <t>Наименование груза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</si>
  <si>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</si>
  <si>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</si>
  <si>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</si>
  <si>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</si>
  <si>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</si>
  <si>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</si>
  <si>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</si>
  <si>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</si>
  <si>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</si>
  <si>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</si>
  <si>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</si>
  <si>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</si>
  <si>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</si>
  <si>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</si>
  <si>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</si>
  <si>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</si>
  <si>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</si>
  <si>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>1 узел</t>
  </si>
  <si>
    <t>1. Вид установленных тарифов - одноставочный</t>
  </si>
  <si>
    <t>с 1 по 3 сутки</t>
  </si>
  <si>
    <t>свыше 30 суток</t>
  </si>
  <si>
    <t>тн.</t>
  </si>
  <si>
    <t>Вакуумная машина</t>
  </si>
  <si>
    <t>Автогидроподъемник</t>
  </si>
  <si>
    <t>Наименование</t>
  </si>
  <si>
    <t>Грузоподъемность</t>
  </si>
  <si>
    <t xml:space="preserve">1 вагон </t>
  </si>
  <si>
    <t>чел.-час.</t>
  </si>
  <si>
    <t>13.</t>
  </si>
  <si>
    <t xml:space="preserve">3. Хранение                                      </t>
  </si>
  <si>
    <t>с 1 суток</t>
  </si>
  <si>
    <t>2.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</si>
  <si>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</si>
  <si>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</si>
  <si>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</si>
  <si>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</si>
  <si>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</si>
  <si>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</si>
  <si>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</si>
  <si>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</si>
  <si>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</si>
  <si>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</si>
  <si>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</si>
  <si>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</si>
  <si>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</si>
  <si>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</si>
  <si>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</si>
  <si>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</si>
  <si>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</si>
  <si>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</si>
  <si>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</si>
  <si>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</si>
  <si>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</si>
  <si>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</si>
  <si>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</si>
  <si>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</si>
  <si>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</si>
  <si>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</si>
  <si>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</si>
  <si>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</si>
  <si>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</si>
  <si>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</si>
  <si>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</si>
  <si>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</si>
  <si>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</si>
  <si>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</si>
  <si>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</si>
  <si>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</si>
  <si>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</si>
  <si>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</si>
  <si>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</si>
  <si>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</si>
  <si>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</si>
  <si>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</si>
  <si>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</si>
  <si>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>руб./м3</t>
  </si>
  <si>
    <t>тонна-брутто</t>
  </si>
  <si>
    <t>Повторная сдача экзамена</t>
  </si>
  <si>
    <t xml:space="preserve"> Таблица 21</t>
  </si>
  <si>
    <t>МАЗ</t>
  </si>
  <si>
    <t xml:space="preserve">ВОДООТВЕДЕНИЕ </t>
  </si>
  <si>
    <t>ТРАНСПОРТИРОВКА ВОДЫ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</si>
  <si>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</si>
  <si>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</si>
  <si>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</si>
  <si>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</si>
  <si>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</si>
  <si>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</si>
  <si>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</si>
  <si>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</si>
  <si>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</si>
  <si>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</si>
  <si>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</si>
  <si>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</si>
  <si>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</si>
  <si>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</si>
  <si>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тн-брутто</t>
  </si>
  <si>
    <t>Тарифы на зачистку (подготовку и оборудование) вагонов, складских помещений от загрязняющих грузов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</si>
  <si>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</si>
  <si>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</si>
  <si>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</si>
  <si>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</si>
  <si>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</si>
  <si>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 xml:space="preserve">2. Взвешивание грузов                          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</si>
  <si>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</si>
  <si>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</si>
  <si>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>1 ВЗТК</t>
  </si>
  <si>
    <t>1. Услуги отдела главного диспетчера</t>
  </si>
  <si>
    <t>1 тонна (брутто)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</si>
  <si>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</si>
  <si>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</si>
  <si>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</si>
  <si>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</si>
  <si>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</si>
  <si>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</si>
  <si>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</si>
  <si>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</si>
  <si>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 документ отчетности</t>
  </si>
  <si>
    <t>III. Прочие услуги:</t>
  </si>
  <si>
    <t>кг/брутто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</si>
  <si>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</si>
  <si>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</si>
  <si>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</si>
  <si>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</si>
  <si>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</si>
  <si>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</si>
  <si>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</si>
  <si>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</si>
  <si>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</si>
  <si>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</si>
  <si>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</si>
  <si>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>3. Разовый пропуск на автотранспортные средства: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</si>
  <si>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</si>
  <si>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</si>
  <si>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</si>
  <si>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Услуги по проверке качества передаваемой электроэнергии с выдачей протокола (заключения)</t>
  </si>
  <si>
    <t>на 1 год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</si>
  <si>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</si>
  <si>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</si>
  <si>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</si>
  <si>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</si>
  <si>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</si>
  <si>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</si>
  <si>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</si>
  <si>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</si>
  <si>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 xml:space="preserve">2. Тарифы с НДС указаны  в целях реализации пункта 6 статьи 168 Налогового Кодекса 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</si>
  <si>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</si>
  <si>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</si>
  <si>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</si>
  <si>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</si>
  <si>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</si>
  <si>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</si>
  <si>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</si>
  <si>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</si>
  <si>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</si>
  <si>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</si>
  <si>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общего железа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</si>
  <si>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</si>
  <si>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</si>
  <si>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</si>
  <si>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</si>
  <si>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</si>
  <si>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</si>
  <si>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</si>
  <si>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</si>
  <si>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</si>
  <si>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</si>
  <si>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</si>
  <si>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</si>
  <si>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1.19.</t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</si>
  <si>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</si>
  <si>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</si>
  <si>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</si>
  <si>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</si>
  <si>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</si>
  <si>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</si>
  <si>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</si>
  <si>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</si>
  <si>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</si>
  <si>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2.6.</t>
  </si>
  <si>
    <t>2.7.</t>
  </si>
  <si>
    <t>Определение озона фотометрическим методом</t>
  </si>
  <si>
    <t>2.8.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</si>
  <si>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</si>
  <si>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</si>
  <si>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</si>
  <si>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</si>
  <si>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</si>
  <si>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2.12.</t>
  </si>
  <si>
    <t>2.13.</t>
  </si>
  <si>
    <t>2.14.</t>
  </si>
  <si>
    <t>2.15.</t>
  </si>
  <si>
    <t>Определение концентрации пыли гравиметрическим методом.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</si>
  <si>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</si>
  <si>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</si>
  <si>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</si>
  <si>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</si>
  <si>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</si>
  <si>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</si>
  <si>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</si>
  <si>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</si>
  <si>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</si>
  <si>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</si>
  <si>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</si>
  <si>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</si>
  <si>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</si>
  <si>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</si>
  <si>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</si>
  <si>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</si>
  <si>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</si>
  <si>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</si>
  <si>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</si>
  <si>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</si>
  <si>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</si>
  <si>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</si>
  <si>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</si>
  <si>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</si>
  <si>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</si>
  <si>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</si>
  <si>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</si>
  <si>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</si>
  <si>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</si>
  <si>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</si>
  <si>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</si>
  <si>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</si>
  <si>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</si>
  <si>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</si>
  <si>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</si>
  <si>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</si>
  <si>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</si>
  <si>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</si>
  <si>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</si>
  <si>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</si>
  <si>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</si>
  <si>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</si>
  <si>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</si>
  <si>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</si>
  <si>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</si>
  <si>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</si>
  <si>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</si>
  <si>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</si>
  <si>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</si>
  <si>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</si>
  <si>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</si>
  <si>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</si>
  <si>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</si>
  <si>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</si>
  <si>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</si>
  <si>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t>4. Оказание первой доврачебной медицинской помощи при острых и хронических заболеваниях и травмах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</si>
  <si>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</si>
  <si>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</si>
  <si>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Повторная выписка свидетельства об окончании курсов</t>
  </si>
  <si>
    <t>2.1. Прочие непоименованные грузы</t>
  </si>
  <si>
    <t>Автомашина ГАЗ (3221; 2706; 322123 Луидор)</t>
  </si>
  <si>
    <t>3.1. Пиломатериалы, лесоматериалы</t>
  </si>
  <si>
    <t>3.2. Лед</t>
  </si>
  <si>
    <t>3.3. Жесть</t>
  </si>
  <si>
    <t>3.4. Прочие непоименованные грузы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</si>
  <si>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</si>
  <si>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</si>
  <si>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</si>
  <si>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</si>
  <si>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</si>
  <si>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</si>
  <si>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</si>
  <si>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 автомашина</t>
  </si>
  <si>
    <t>куб.метр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</si>
  <si>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</si>
  <si>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</si>
  <si>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</si>
  <si>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</si>
  <si>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</si>
  <si>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</si>
  <si>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</si>
  <si>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</si>
  <si>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</si>
  <si>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</si>
  <si>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</si>
  <si>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</si>
  <si>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</si>
  <si>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</si>
  <si>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</si>
  <si>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</si>
  <si>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</si>
  <si>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>1. Стоимость зачистки складских помещений, территории АО "ММРП" после перегрузки, технологического накопления (хранения) загрязняющего груза оплачивается Заказчиком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</si>
  <si>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5. В случаях переоформления грузов, находящихся на хранении в нефтеналивных резервуарах Порта, на другого Заказчика -плата за хранение грузов взимается с нового Заказчика с первых суток хранения.</t>
  </si>
  <si>
    <t>1. Для Заказчиков, поставивших нефтепродукты без заключения договоров тарифы применяются с повышающим коэффициентом 2.</t>
  </si>
  <si>
    <t>2. Для Заказчиков,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</si>
  <si>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1. Согласование разрешения на производство земляных работ на территории Порта и за его пределами</t>
  </si>
  <si>
    <t>2. Прочие виды услуг по вопросам строительства,ремонта и эксплуатации зданий</t>
  </si>
  <si>
    <t>отключение/подключение</t>
  </si>
  <si>
    <t>1 ограничение режима потребления тепловой энергии</t>
  </si>
  <si>
    <t>2. Услуги по резервированию мест для укрытия людей в защитном сооружении (убежище) при чрезвычайных ситуациях,выполнении мероприятий гражданской обороны, с долевым участием клиента в содержании защитного сооружения (убежища)</t>
  </si>
  <si>
    <t>чел.-место в месяц</t>
  </si>
  <si>
    <t>1. Подготовка и оборудование транспортных средств (очистка железнодорожного подвижного состава после перевозки загрязняющих веществ (концентратов, руд, окатышей, клинкера,аммиачной селитры и других)</t>
  </si>
  <si>
    <t>1. Стоимость телефонного аппарата в стоимость услуг по замене и установке телефонного аппарата не входит и оплачивается отдельно по фактическим расходам.</t>
  </si>
  <si>
    <t>1. В официальные государственные праздничные и в выходные дни к тарифам применяется  повышающий коэффициент 2,1.</t>
  </si>
  <si>
    <t xml:space="preserve">Поверка приборов, осуществляемая в ФГУ "Мурманский центр стандартизации, метрологии и сертификации", оплачивается отдельно по прейскуранту ФГУ "МЦСМ". </t>
  </si>
  <si>
    <t>1. Медицинский осмотр водителя транспортного средства:</t>
  </si>
  <si>
    <t xml:space="preserve"> - предрейсовый</t>
  </si>
  <si>
    <t xml:space="preserve"> - послерейсовый</t>
  </si>
  <si>
    <t xml:space="preserve">2. Составление протокола контроля трезвости в целях направления лица на медицинское освидетельствование в наркологический диспансер в случае выявления у него признаков употребления алкоголя или других психоактивных, в том числе, наркотических веществ </t>
  </si>
  <si>
    <t>3. Медицинский осмотр  (за исключением водителей транспортных средств):</t>
  </si>
  <si>
    <t xml:space="preserve"> - предсменный</t>
  </si>
  <si>
    <t xml:space="preserve"> - послесменный</t>
  </si>
  <si>
    <t>6. Бланк материального пропуска</t>
  </si>
  <si>
    <t>10. Копировально-множительные работы, формат А4, 1 страница</t>
  </si>
  <si>
    <t>1. Не взимать плату за оформление разовых пропусков в случае:</t>
  </si>
  <si>
    <t>2. Автотранспорт сторонних организаций, работающих по заявкам порта, от платы освобождается.</t>
  </si>
  <si>
    <t>Определение ионов аммония фотометрическим методом</t>
  </si>
  <si>
    <t>Определение нитрит-ионов, азот нитритный фотометрическим методом</t>
  </si>
  <si>
    <t>Определение нитрат-ионов фотометрическим методом</t>
  </si>
  <si>
    <t>Определение ионов меди фотометрическим методом</t>
  </si>
  <si>
    <t>Определение хлоридов (хлор-ионов) титриметрическим методом</t>
  </si>
  <si>
    <t>Определение фенолов (общих и летучих) флуориметрическим методом</t>
  </si>
  <si>
    <t>Определение концентрации диоксида серы / сернистого ангидрида фотометрическим методом</t>
  </si>
  <si>
    <t>Определение концентрации едких щелочей (в пересчете на гидроксид натрия) фотометрическим методом.</t>
  </si>
  <si>
    <t>Определение оксида хрома (VI) /хромового ангидрида в сварочном аэрозоле фотометрическим методом</t>
  </si>
  <si>
    <t>Определение концентрации акролеина/проп-2-ен-1-аль фотометрическим методом</t>
  </si>
  <si>
    <t>Определение диоксида азота /азота диоксид фотометрическим методом</t>
  </si>
  <si>
    <t>Определение сероводорода /дигидросульфида  фотометрическим методом</t>
  </si>
  <si>
    <t>Определение концентрации свинца и его неорганические соединения фотометрическим методом</t>
  </si>
  <si>
    <t>Определение концентрации ртути и ее паров фотометрическим методом</t>
  </si>
  <si>
    <t>Определение фтористого водорода/гидрофторида флуориметрическим методом</t>
  </si>
  <si>
    <t>Определение формальдегида/метаналя флуоресцентным методом</t>
  </si>
  <si>
    <t>Определение фенола/гидроксибензола флуоресцентным методом</t>
  </si>
  <si>
    <t>Определение концентрации оксид углерода /углерода оксида индикаторными трубками</t>
  </si>
  <si>
    <t>Определение концентрации уксусной кислоты /этановой кислоты индикаторными трубками</t>
  </si>
  <si>
    <t>Определение концентрации хлористого водород /гидрохлорида индикаторными трубками</t>
  </si>
  <si>
    <t>Определение концентрации арсина /мышьяковистого водорода индикаторными трубками</t>
  </si>
  <si>
    <r>
      <t>Измерение электростатического потенциала экрана видеодисплея</t>
    </r>
    <r>
      <rPr>
        <sz val="10"/>
        <rFont val="Arial Cyr"/>
      </rPr>
      <t xml:space="preserve"> </t>
    </r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</si>
  <si>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Порт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</si>
  <si>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Порт услуги не выполняет.</t>
  </si>
  <si>
    <t xml:space="preserve">1. Эксплуатация мобильного парогенератора </t>
  </si>
  <si>
    <t xml:space="preserve">2. Работы по полному и (или) частичному ограничению режима потребления тепловой энергии в отношении сторонних потребителей за нарушение срока оплаты </t>
  </si>
  <si>
    <t>3. Содержание и обслуживание нестационарных причальных постов для снабжения водой.</t>
  </si>
  <si>
    <t>4. Проверка работоспособности узла учета холодного водоснабжения</t>
  </si>
  <si>
    <t>5. Отключение или восстановление водоснабжения по инициативе абонента</t>
  </si>
  <si>
    <t>6. Обслуживание причальных электроустановок и кабельных линий с подключением и отключением судов и прочего оборудования</t>
  </si>
  <si>
    <t>1 процедура</t>
  </si>
  <si>
    <t>7. Компенсация затрат на переоформление документов о технологическом присоединении</t>
  </si>
  <si>
    <t>Примечание к таблице 12а:</t>
  </si>
  <si>
    <t>ТЕПЛОСНАБЖЕНИЕ</t>
  </si>
  <si>
    <t>руб./Гкал (без НДС)</t>
  </si>
  <si>
    <t xml:space="preserve">      Тарифы на тепловую энергию для потребителей АО «ММРП» (приобретающих тепловую энергию через сети АО «ММРП»):</t>
  </si>
  <si>
    <t xml:space="preserve"> - острый  и редуцированный пар </t>
  </si>
  <si>
    <t xml:space="preserve"> - острый  и редуцированный пар</t>
  </si>
  <si>
    <t>Примечание к таблице 26:</t>
  </si>
  <si>
    <t>6. Телефоны, включенные в мини-АТС (за каждый номер)</t>
  </si>
  <si>
    <t>7. Линии управления оконечных устройств "Сирена", стойка СЦВ аппаратуры "Платан", за комплект</t>
  </si>
  <si>
    <t>8. Предоставление 2-х проводного прямого провода под передачу данных до 500 метров</t>
  </si>
  <si>
    <t>9. Предоставление 2-х проводного прямого провода под передачу данных свыше 500 метров</t>
  </si>
  <si>
    <t>10. Телефоны с использованием DSL</t>
  </si>
  <si>
    <t>Испытание лестницы диэлектрической</t>
  </si>
  <si>
    <t>Испытание комплекта штанг для переносных заземлений</t>
  </si>
  <si>
    <t>1 комплект</t>
  </si>
  <si>
    <t xml:space="preserve">                                                        5. ОТБОР ПРОБ</t>
  </si>
  <si>
    <t>Отбор проб воды</t>
  </si>
  <si>
    <t>Отбор проб воздуха рабочей зоны</t>
  </si>
  <si>
    <t>1 объект</t>
  </si>
  <si>
    <t>3. Тарифы указаны для каботажных и экспортно-импортных грузов.</t>
  </si>
  <si>
    <t>1.8. Креветка, краб (непакетированные), рыба навалом</t>
  </si>
  <si>
    <t>3. Услуги специалиста по оформлению пакета документов по приемке и отгрузке грузов, в нерабочее время, выходные и праздничные дни, по заявкам Заказчика.</t>
  </si>
  <si>
    <t>4.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</si>
  <si>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5. Оформление и подача документов отчетности (ДО-1, ДО-2) при приеме и выдаче товара в/из ВЗТК</t>
  </si>
  <si>
    <t>6. Услуги стивидора</t>
  </si>
  <si>
    <t>7. Заезд-стоянка в ЗТК для завершения процедуры "Таможенный транзит"</t>
  </si>
  <si>
    <t>2.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</si>
  <si>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Количество часов по программе, часов</t>
  </si>
  <si>
    <t>Минимальное количество человек в группе по указанной цене, человек</t>
  </si>
  <si>
    <t>Стоимость обучения</t>
  </si>
  <si>
    <t>Стоимость прохождения дополнительной практики 1 слушателем      (руб.)</t>
  </si>
  <si>
    <t>Стоимость прохождения дополнительной практики 1 слушателем         (руб.)</t>
  </si>
  <si>
    <t>Дистанционное обучение стоимость</t>
  </si>
  <si>
    <t xml:space="preserve">Дистанционное обучение стоимость </t>
  </si>
  <si>
    <t>(руб.)</t>
  </si>
  <si>
    <t xml:space="preserve">I. Обучение по программам профессиональной подготовки (ПП) (интегрированное обучение: очная форма (часть теор. и прозводств.обуч.) и форма самообразования (часть теор. и прозводств.обуч)) </t>
  </si>
  <si>
    <t>ПП «Водитель погрузчика» (код профессии  11453): электропогрузчик</t>
  </si>
  <si>
    <t>ПП «Стропальщик» (код профессии 18897)</t>
  </si>
  <si>
    <t>ПП "Матрос 2 класса" (код профессии 13482)</t>
  </si>
  <si>
    <t>ПП «Машинист компрессорных установок» (код профессии 13775)</t>
  </si>
  <si>
    <t>ПП «Боцман» (код профессии 11220)</t>
  </si>
  <si>
    <t>ПП «Моторист» (код профессии 14718)</t>
  </si>
  <si>
    <t>ПП «Оператор котельной» (код профессии 15643):</t>
  </si>
  <si>
    <t>ПП «Механизатор (докер – механизатор) бригады на погрузочно-разгрузочных работах» (код профессии 14444)</t>
  </si>
  <si>
    <t>ПП "Рабочий люльки"</t>
  </si>
  <si>
    <t xml:space="preserve"> II. Обучение по программам дополнительного профессионального образования повышения квалификации (ПК) (интегрированное обучение: очная форма (часть теор. и прозводств.обуч.) и форма самообразования (часть теор. и прозводств.обуч)) </t>
  </si>
  <si>
    <t>ПК «Персонал, обслуживающий сосуды, работающие  под давлением»</t>
  </si>
  <si>
    <t>ПК "Допуск к швартовым операциям"</t>
  </si>
  <si>
    <t>ПК "Основы компьютерной грамотности"</t>
  </si>
  <si>
    <t>ПК "Работа в "EXCEL"</t>
  </si>
  <si>
    <t>ПК Курсы по повышению квалификации  по специальности  "Оператор котельной на жидком топливе"</t>
  </si>
  <si>
    <t>*</t>
  </si>
  <si>
    <t xml:space="preserve">Консультирование психолога по профориентации </t>
  </si>
  <si>
    <t>Примечание к таблице 21:</t>
  </si>
  <si>
    <t>1. Сокращения, применяемые в настоящей таблице :</t>
  </si>
  <si>
    <t xml:space="preserve">   - ПП - профессиональная подготовка;</t>
  </si>
  <si>
    <t xml:space="preserve">   - ПК - повышение квалификации</t>
  </si>
  <si>
    <t>2.  Форма самообразования  - самостоятельное изучение теории, прохождение производственного обучения, которое подтверждается документом, утвержденным учебным центром, с подписью руководителя организации, в которой осуществлялось производственное обучение.</t>
  </si>
  <si>
    <t>3. Профессиональное обучение осуществляется в организациях, осуществляющих образовательную деятельность, в том числе в учебных центрах профессиональной квалификации и на производстве, а также в форме самообразования (ст.73 Закон РФ «Об образовании в РФ»).</t>
  </si>
  <si>
    <t>Наименование техники</t>
  </si>
  <si>
    <t>Тариф в руб.    (без НДС)</t>
  </si>
  <si>
    <t>(механизмов)</t>
  </si>
  <si>
    <t>Портальный кран Сокол</t>
  </si>
  <si>
    <t xml:space="preserve"> ГАЗОН NEXT </t>
  </si>
  <si>
    <t xml:space="preserve"> ГАЗОН NEXT бортовой с КМУ (кран-манипуляторная установка грузоподьемностью до 3 тн)</t>
  </si>
  <si>
    <t>5</t>
  </si>
  <si>
    <t>ГАЗ-САЗ (самосвал)</t>
  </si>
  <si>
    <t>КАМАЗ - 6520 (самосвал)</t>
  </si>
  <si>
    <t>5. При измерении работы временем, продолжительность операции менее 30 минут принимается за 30 минут, более 30 минут за 1 час работы техники.</t>
  </si>
  <si>
    <t>4. Услуги специалиста по тальманскому счету при приемке, передаче и выдаче товара</t>
  </si>
  <si>
    <t>5. Коммерческая доработка груза при выгрузке с судна на склад</t>
  </si>
  <si>
    <t>6. Коммерческая доработка при погрузке груза со склада на судно</t>
  </si>
  <si>
    <t>7. Коммерческая доработка при отгрузке груза со склада на автомашины</t>
  </si>
  <si>
    <t>8. Коммерческая доработка при отгрузке груза со склада на железнодорожный транспорт</t>
  </si>
  <si>
    <t>9. Переоформление грузов на складе на другого Заказчика</t>
  </si>
  <si>
    <t>1. Подача и уборка вагонов локомотивом предприятия (с учетом прохождения вагонов в обоих направлениях)</t>
  </si>
  <si>
    <t>1. Тариф по п.1 утвержден Постановлением Комитета по тарифному регулированию Мурманской области от 30.12.2020 № 61/3.</t>
  </si>
  <si>
    <t>3. Прием и транспортировка отходов с судов:</t>
  </si>
  <si>
    <t>3.1. Предоставление услуг по приему и накоплению твердых коммунальных отходов (ТКО), образованных на судах, для дальнейшей передачи Региональному оператору по обращению с ТКО</t>
  </si>
  <si>
    <t>3.2. Предоставление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 (захоронения) на объекте размещения отходов</t>
  </si>
  <si>
    <t>8. Предоставление услуг по транспортированию отходов производства и потребления III-V классов опасности для дальнейшей передачи лицензированной организации с целью обезвреживания</t>
  </si>
  <si>
    <t>Автопогрузчик</t>
  </si>
  <si>
    <t>Электропогрузчик</t>
  </si>
  <si>
    <t>15.</t>
  </si>
  <si>
    <t>ПП «Машинист крана (крановщик) портального крана"</t>
  </si>
  <si>
    <t>ТАРИФЫ НА УСЛУГИ ЭКОЛОГИЧЕСКОЙ СЛУЖБЫ</t>
  </si>
  <si>
    <t>4. Разработка паспорта опасного отхода, образующегося в процессе осуществления хозяйственной деятельности</t>
  </si>
  <si>
    <t>1 паспорт</t>
  </si>
  <si>
    <t xml:space="preserve">Тарифы на использование техники (механизмов) </t>
  </si>
  <si>
    <t>НА ОБРАЗОВАТЕЛЬНЫЕ УСЛУГИ</t>
  </si>
  <si>
    <t xml:space="preserve">ХОЗЯЙСТВАМИ ПОРТА </t>
  </si>
  <si>
    <t>Тарифы на услуги санитарно-экологической лаборатории</t>
  </si>
  <si>
    <t>Тарифы на другие работы и услуги, выполняемые участками и хозяйствами порта</t>
  </si>
  <si>
    <t xml:space="preserve">Тарифы на услуги экологической службы </t>
  </si>
  <si>
    <t xml:space="preserve">Тарифы учебного центра "Курс-Норд" на образовательные услуги </t>
  </si>
  <si>
    <t xml:space="preserve">Тарифы на работы и услуги электротехнической лаборатории </t>
  </si>
  <si>
    <t>3. При предоставлении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размещения(захоронения) на объекте размещения отходов плату за негативное воздействие на окружающую среду Заказчик оплачивает самостоятельно в соответствии с действующим законодательством Российской Федерации.</t>
  </si>
  <si>
    <t>Комплекс услуг ЭТЛ (передвижная электротехническая лаборатория)</t>
  </si>
  <si>
    <t>"Охрана труда для руководителей и специалистов организаций"</t>
  </si>
  <si>
    <t>Автокран КС-65715-2 «Галичанин»</t>
  </si>
  <si>
    <t>Автокран LIEBHERR LTM 1160-5.1</t>
  </si>
  <si>
    <t>Погрузчик телескопический MANITOU MANISCOPIC MT-X 1740 SLT</t>
  </si>
  <si>
    <t>4. Переоформление нефтепродуктов с карточки одного клиента на карточку другого клиента</t>
  </si>
  <si>
    <t>5. Определение плотности</t>
  </si>
  <si>
    <t>6.Определение содержания воды</t>
  </si>
  <si>
    <t>7. Определение условной вязкости</t>
  </si>
  <si>
    <t>8. Определение температуры вспышки в открытом тигле</t>
  </si>
  <si>
    <t>9. Определение зольности</t>
  </si>
  <si>
    <t>10. Определение водорастворимых кислот и щелочей (ВКЩ)</t>
  </si>
  <si>
    <r>
      <t>Определение фосфат-ионов (фосфатов)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</si>
  <si>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сульфат-ионов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</si>
  <si>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 xml:space="preserve">Определение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химического потребления кислорода (ХПК)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</si>
  <si>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цветности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</si>
  <si>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мутности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</si>
  <si>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экстракционно-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</si>
  <si>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>)</t>
    </r>
  </si>
  <si>
    <r>
      <t>Определение сухого остатка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гравиметрическим методом</t>
    </r>
  </si>
  <si>
    <r>
      <t>Определение жиров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гравиметрическим методом</t>
    </r>
  </si>
  <si>
    <r>
      <t xml:space="preserve">Определение концентрации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оксид железа (III)/дижелезо триоксид в сварочном аэрозоле фотометрическим методом</t>
    </r>
  </si>
  <si>
    <r>
      <t>Определение концентрации аэрозоля индустриальных масел/минеральных нефтяных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гравиметрическим методом.</t>
    </r>
  </si>
  <si>
    <r>
      <t>Определение одного вещества: азота оксид, сероводород/ дигидросульфид, аммиак, бензол, ксилол/ диметилбензол, толуол/метилбензол, уайт-спирит, керосин, ацетон/пропан,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>-С</t>
    </r>
    <r>
      <rPr>
        <vertAlign val="subscript"/>
        <sz val="10"/>
        <color indexed="8"/>
        <rFont val="Times New Roman"/>
        <family val="1"/>
        <charset val="204"/>
      </rPr>
      <t>10</t>
    </r>
    <r>
      <rPr>
        <sz val="10"/>
        <color indexed="8"/>
        <rFont val="Times New Roman"/>
        <family val="1"/>
        <charset val="204"/>
      </rPr>
      <t>) (по гексану), фенол/гидроксибензол, этанол/этиловый спирт, бутанол, оксид углерода/углерод оксида/угарный газ/углерода окись.</t>
    </r>
  </si>
  <si>
    <r>
      <t xml:space="preserve">Определение концентрации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углеводородов нефти (С</t>
    </r>
    <r>
      <rPr>
        <vertAlign val="subscript"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>-С</t>
    </r>
    <r>
      <rPr>
        <vertAlign val="subscript"/>
        <sz val="10"/>
        <color indexed="8"/>
        <rFont val="Times New Roman"/>
        <family val="1"/>
        <charset val="204"/>
      </rPr>
      <t>10</t>
    </r>
    <r>
      <rPr>
        <sz val="10"/>
        <color indexed="8"/>
        <rFont val="Times New Roman"/>
        <family val="1"/>
        <charset val="204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</si>
  <si>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на рабочих местах</t>
    </r>
  </si>
  <si>
    <r>
      <t xml:space="preserve">Измерение скорости движения воздуха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</si>
  <si>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</si>
  <si>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</si>
  <si>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</si>
  <si>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</t>
    </r>
  </si>
  <si>
    <t>Смешанная форма обучения (ДОТ и ЭО) стоимость</t>
  </si>
  <si>
    <t>ПП « Машинист помповый  (донкерман)» (код профессии 14033)</t>
  </si>
  <si>
    <t>ПП «Машинист котельной установки (кочегар) судна»</t>
  </si>
  <si>
    <t>ПП «Машинист (кочегар) котельной" (код профессии 13786)</t>
  </si>
  <si>
    <t>ПП "Машинист тельфера"</t>
  </si>
  <si>
    <t xml:space="preserve">ПП "Составитель поездов" </t>
  </si>
  <si>
    <t>ПП "Слесарь по ремонту и обслуживанию перегрузочных машин" (код профессии 18524)</t>
  </si>
  <si>
    <t>16.</t>
  </si>
  <si>
    <t>ПП  "Моторист холодильных установок" (код профессии 14752)</t>
  </si>
  <si>
    <t>17.</t>
  </si>
  <si>
    <t>ПП "Машинист холодильных установок" (код профессии 14341)</t>
  </si>
  <si>
    <t>18.</t>
  </si>
  <si>
    <t xml:space="preserve"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инфраструктуры» </t>
  </si>
  <si>
    <t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средстве, и персонала специализированных организаций»</t>
  </si>
  <si>
    <t>Типовая дополнительная профессиональная программа – «Программа повышения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средства»</t>
  </si>
  <si>
    <t xml:space="preserve">Типовая дополнительная профессиональная программа – «Программа повышения квалификации работников, включенных в состав группы быстрого реагирования» </t>
  </si>
  <si>
    <t>Типовая дополнительная профессиональная программа – «Программа повышения квалификации работников, осуществляющих досмотр, дополнительный досмотр, повторный досмотр в целях обеспечения транспортной безопасности»</t>
  </si>
  <si>
    <t xml:space="preserve">Типовая дополнительная профессиональная программа – «Программа повышения квалификации работников, осуществляющих наблюдение и (или) собеседование в целях обеспечения транспортной безопасности» </t>
  </si>
  <si>
    <t xml:space="preserve">Типовая дополнительная профессиональная программа – «Программа повышения квалификации работников, управляющих техническими средствами обеспечения транспортной безопасности» </t>
  </si>
  <si>
    <t>Типовая дополнительная профессиональная программа – «Программа повышения квалификации иных работников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средства»</t>
  </si>
  <si>
    <t xml:space="preserve">    - ЭО - электронное обучение;</t>
  </si>
  <si>
    <t xml:space="preserve">    - ДОТ - дистанционные образовательные технологии; </t>
  </si>
  <si>
    <t>ПК «Стропальщик» (4,5,6 разряд)(код профессии 18897)</t>
  </si>
  <si>
    <t>ПК «Оператор котельной»(3-6 разряд) (код профессии 15643)</t>
  </si>
  <si>
    <t>2. Услуги по обеспечению приема груза Заказчика (кроме вагонов с нефтепродуктами) на реквизиты Порта</t>
  </si>
  <si>
    <t>3. Услуги по обеспечению приема груза Заказчика (вагонов с нефтепродуктами) на реквизиты Порта</t>
  </si>
  <si>
    <t>19.</t>
  </si>
  <si>
    <t>20.</t>
  </si>
  <si>
    <t>ПП «Электрогазосварщик"</t>
  </si>
  <si>
    <t>ПП «Машинист рыбомучной установки"</t>
  </si>
  <si>
    <t xml:space="preserve">с 1 января по 30 июня 2022 г. </t>
  </si>
  <si>
    <t>с 1 июля по 31 декабря 2022 г.</t>
  </si>
  <si>
    <t xml:space="preserve">с 1 января по 30 июня 2022г. </t>
  </si>
  <si>
    <t>с 1 июля по 31 декабря 2022г.</t>
  </si>
  <si>
    <t>3. Тарифы на услуги, оказываемые в сфере водоснабжения и водоотведения, утверждены  Постановлением Комитета по тарифному регулированию Мурманской области от 10.11.2021 № 40/3</t>
  </si>
  <si>
    <t xml:space="preserve">    Тариф на услуги по транспортировке воды (без учета НДС):</t>
  </si>
  <si>
    <t xml:space="preserve">    Тариф на услуги по транспортировке воды (с учетом НДС):</t>
  </si>
  <si>
    <t>3.3. Прочие непоименованные грузы</t>
  </si>
  <si>
    <t>1.2. Прочие непоименованные грузы</t>
  </si>
  <si>
    <t>1.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</si>
  <si>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2. В случаях переоформления грузов находящихся на хранении на складах, открытых и закрытых площадках, на другого Заказчика - плата за хранение грузов взимается с нового Заказчика с первых суток хранения.</t>
  </si>
  <si>
    <t>3. При выполнении услуг, указаных в п.2.1, п.4-9 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</si>
  <si>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Тарифы указаны для каботажных и экспортно-импортных грузов.</t>
  </si>
  <si>
    <t>Портальный кран Ганс</t>
  </si>
  <si>
    <r>
      <t xml:space="preserve">1. </t>
    </r>
    <r>
      <rPr>
        <b/>
        <sz val="11"/>
        <color indexed="8"/>
        <rFont val="Times New Roman"/>
        <family val="1"/>
        <charset val="204"/>
      </rPr>
      <t>Постоянный пропуск физических лиц сроком:</t>
    </r>
  </si>
  <si>
    <t xml:space="preserve">2. Разовый пропуск физических лиц          </t>
  </si>
  <si>
    <t>3.1. Разовый транспортный пропуск для легкового автотранспорта</t>
  </si>
  <si>
    <t xml:space="preserve">3.2. Разовый пропуск для грузового автотранспорта </t>
  </si>
  <si>
    <t>(кроме топливозаправщиков и автотранспорта,</t>
  </si>
  <si>
    <t xml:space="preserve">осуществляющего перевозку металлолома, сыпучих грузов </t>
  </si>
  <si>
    <t>(щебень, цемент и прочие сыпучие грузы))</t>
  </si>
  <si>
    <t>3.3. Разовый пропуск для грузового автотранспорта</t>
  </si>
  <si>
    <t>(для топливозаправщиков и автотранспорта,</t>
  </si>
  <si>
    <t>4. Постоянный пропуск на автотранспортные средства:</t>
  </si>
  <si>
    <t xml:space="preserve">4.1. Постоянный пропуск для легкового автотранспорта: </t>
  </si>
  <si>
    <t xml:space="preserve">4.2. Постоянный пропуск для грузового автотранспорта (кроме </t>
  </si>
  <si>
    <t xml:space="preserve">топливозаправщиков и автотранспорта, осуществляющего </t>
  </si>
  <si>
    <t xml:space="preserve">перевозку металлолома, сыпучих грузов (щебень, цемент и прочие </t>
  </si>
  <si>
    <t>сыпучие грузы)):</t>
  </si>
  <si>
    <t xml:space="preserve">4.3. Постоянный пропуск для грузового автотранспорта (для </t>
  </si>
  <si>
    <t xml:space="preserve">топливозаправщиков и автотранспорта, осуществляющего перевозку </t>
  </si>
  <si>
    <t xml:space="preserve">металлолома, сыпучих грузов (щебень, цемент и прочие сыпучие </t>
  </si>
  <si>
    <t>грузы)):</t>
  </si>
  <si>
    <t>5. Повторное оформление пропуска на автотранспортные средства</t>
  </si>
  <si>
    <t>каждое</t>
  </si>
  <si>
    <t>с неистекщим сроком действия</t>
  </si>
  <si>
    <t>оформление</t>
  </si>
  <si>
    <t>7. Повторное оформление пришедших в негодность пропусков</t>
  </si>
  <si>
    <t>физических лиц с неистекшим сроком действия</t>
  </si>
  <si>
    <t xml:space="preserve">8. Стоимость выдачи 1 дубликата документа, находящегося на </t>
  </si>
  <si>
    <t>ответственном хранении бюро пропусков (без заверения дубликата)</t>
  </si>
  <si>
    <t xml:space="preserve">9. Стоимость выдачи 1 дубликата документа, находящегося на </t>
  </si>
  <si>
    <t>ответственном хранении бюро пропусков (с заверением дубликата)</t>
  </si>
  <si>
    <t xml:space="preserve">11. Предоставление бланка заявки на оформление пропуска  </t>
  </si>
  <si>
    <t>на территорию порта</t>
  </si>
  <si>
    <t>3. Повторное оформление пришедших в негодность (без видимых физических повреждений)                                               пропусков физических лиц  с неистекшим сроком действия производится  без взимания платы.</t>
  </si>
  <si>
    <t xml:space="preserve">Тарифы на услуги санитарно-экологической лаборатории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</si>
</sst>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р_._-;\-* #,##0.00\ _р_._-;_-* &quot;-&quot;??\ _р_._-;_-@_-"/>
    <numFmt numFmtId="165" formatCode="0.0"/>
    <numFmt numFmtId="166" formatCode="0.000"/>
    <numFmt numFmtId="167" formatCode="0.0000"/>
    <numFmt numFmtId="168" formatCode="0.00000"/>
    <numFmt numFmtId="169" formatCode="#,##0.00_р_."/>
    <numFmt numFmtId="170" formatCode="#,##0_р_."/>
    <numFmt numFmtId="171" formatCode="#,##0.00\ _₽"/>
  </numFmts>
  <fonts count="42" x14ac:knownFonts="1">
    <font>
      <sz val="10"/>
      <name val="Arial Cyr"/>
    </font>
    <font>
      <sz val="10"/>
      <name val="Arial Cy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Arial Cy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color indexed="8"/>
      <name val="Calibri"/>
      <family val="2"/>
      <charset val="204"/>
    </font>
    <font>
      <vertAlign val="subscript"/>
      <sz val="10"/>
      <color indexed="8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 Cyr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/>
  </cellStyleXfs>
  <cellXfs count="71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/>
    <xf numFmtId="2" fontId="8" fillId="0" borderId="1" xfId="0" applyNumberFormat="1" applyFont="1" applyBorder="1" applyAlignment="1">
      <alignment horizontal="center"/>
    </xf>
    <xf numFmtId="0" fontId="6" fillId="0" borderId="5" xfId="0" applyFont="1" applyBorder="1"/>
    <xf numFmtId="0" fontId="14" fillId="0" borderId="0" xfId="0" applyFont="1"/>
    <xf numFmtId="169" fontId="6" fillId="0" borderId="8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/>
    <xf numFmtId="0" fontId="10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Fill="1" applyAlignment="1"/>
    <xf numFmtId="169" fontId="2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0" xfId="0" applyFont="1"/>
    <xf numFmtId="0" fontId="12" fillId="0" borderId="0" xfId="2" applyFont="1"/>
    <xf numFmtId="0" fontId="6" fillId="0" borderId="0" xfId="2" applyFont="1"/>
    <xf numFmtId="0" fontId="7" fillId="0" borderId="0" xfId="2" applyFont="1"/>
    <xf numFmtId="0" fontId="12" fillId="0" borderId="0" xfId="2" applyFont="1" applyAlignment="1">
      <alignment horizontal="right"/>
    </xf>
    <xf numFmtId="0" fontId="6" fillId="0" borderId="2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0" xfId="2" applyFont="1" applyBorder="1"/>
    <xf numFmtId="0" fontId="6" fillId="0" borderId="9" xfId="0" applyFont="1" applyBorder="1" applyAlignment="1">
      <alignment horizontal="center"/>
    </xf>
    <xf numFmtId="0" fontId="6" fillId="0" borderId="8" xfId="0" applyFont="1" applyBorder="1"/>
    <xf numFmtId="0" fontId="12" fillId="0" borderId="3" xfId="0" applyFont="1" applyBorder="1"/>
    <xf numFmtId="169" fontId="6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right"/>
    </xf>
    <xf numFmtId="0" fontId="12" fillId="0" borderId="0" xfId="0" applyFont="1" applyBorder="1"/>
    <xf numFmtId="169" fontId="6" fillId="0" borderId="0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7" fillId="0" borderId="11" xfId="0" applyFont="1" applyBorder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4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" fillId="0" borderId="13" xfId="0" applyFont="1" applyBorder="1"/>
    <xf numFmtId="0" fontId="15" fillId="0" borderId="0" xfId="0" applyFont="1" applyAlignment="1">
      <alignment horizontal="center"/>
    </xf>
    <xf numFmtId="0" fontId="2" fillId="0" borderId="15" xfId="0" applyFont="1" applyBorder="1"/>
    <xf numFmtId="169" fontId="2" fillId="0" borderId="14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4" xfId="0" applyFont="1" applyBorder="1"/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169" fontId="10" fillId="0" borderId="1" xfId="0" applyNumberFormat="1" applyFont="1" applyBorder="1" applyAlignment="1">
      <alignment horizontal="center"/>
    </xf>
    <xf numFmtId="169" fontId="10" fillId="0" borderId="5" xfId="0" applyNumberFormat="1" applyFont="1" applyBorder="1" applyAlignment="1">
      <alignment horizontal="center"/>
    </xf>
    <xf numFmtId="169" fontId="8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0" fontId="7" fillId="0" borderId="18" xfId="0" applyFont="1" applyBorder="1"/>
    <xf numFmtId="0" fontId="7" fillId="0" borderId="0" xfId="0" applyFont="1" applyBorder="1"/>
    <xf numFmtId="0" fontId="7" fillId="0" borderId="19" xfId="0" applyFont="1" applyBorder="1"/>
    <xf numFmtId="170" fontId="2" fillId="0" borderId="0" xfId="0" applyNumberFormat="1" applyFont="1" applyBorder="1"/>
    <xf numFmtId="0" fontId="15" fillId="0" borderId="0" xfId="0" applyFont="1" applyBorder="1"/>
    <xf numFmtId="0" fontId="7" fillId="0" borderId="11" xfId="0" applyFont="1" applyBorder="1" applyAlignment="1">
      <alignment wrapText="1"/>
    </xf>
    <xf numFmtId="0" fontId="2" fillId="0" borderId="1" xfId="2" applyFont="1" applyBorder="1" applyAlignment="1">
      <alignment horizontal="center"/>
    </xf>
    <xf numFmtId="16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13" xfId="0" applyFont="1" applyBorder="1"/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2" fillId="0" borderId="13" xfId="0" applyFont="1" applyFill="1" applyBorder="1"/>
    <xf numFmtId="169" fontId="2" fillId="0" borderId="17" xfId="0" applyNumberFormat="1" applyFont="1" applyBorder="1" applyAlignment="1">
      <alignment horizontal="center"/>
    </xf>
    <xf numFmtId="0" fontId="14" fillId="0" borderId="24" xfId="0" applyFont="1" applyBorder="1"/>
    <xf numFmtId="0" fontId="6" fillId="0" borderId="17" xfId="0" applyFont="1" applyBorder="1"/>
    <xf numFmtId="0" fontId="6" fillId="0" borderId="14" xfId="0" applyFont="1" applyBorder="1"/>
    <xf numFmtId="0" fontId="3" fillId="0" borderId="24" xfId="0" applyFont="1" applyBorder="1"/>
    <xf numFmtId="0" fontId="2" fillId="0" borderId="25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6" fillId="0" borderId="7" xfId="0" applyFont="1" applyBorder="1" applyAlignment="1">
      <alignment horizontal="center" vertical="center" wrapText="1"/>
    </xf>
    <xf numFmtId="0" fontId="22" fillId="0" borderId="0" xfId="0" applyFont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7" fillId="0" borderId="29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169" fontId="6" fillId="0" borderId="7" xfId="0" applyNumberFormat="1" applyFont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9" fillId="0" borderId="0" xfId="2" applyFont="1"/>
    <xf numFmtId="0" fontId="12" fillId="0" borderId="0" xfId="3" applyFont="1" applyAlignment="1"/>
    <xf numFmtId="0" fontId="6" fillId="0" borderId="0" xfId="3" applyFont="1"/>
    <xf numFmtId="0" fontId="18" fillId="0" borderId="0" xfId="3" applyFont="1"/>
    <xf numFmtId="0" fontId="12" fillId="0" borderId="0" xfId="3" applyFont="1"/>
    <xf numFmtId="0" fontId="20" fillId="0" borderId="0" xfId="3" applyFont="1" applyAlignment="1">
      <alignment horizontal="right"/>
    </xf>
    <xf numFmtId="0" fontId="6" fillId="0" borderId="0" xfId="3" applyFont="1" applyBorder="1"/>
    <xf numFmtId="0" fontId="6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18" fillId="0" borderId="7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6" xfId="3" applyFont="1" applyBorder="1"/>
    <xf numFmtId="0" fontId="6" fillId="0" borderId="5" xfId="3" applyFont="1" applyBorder="1" applyAlignment="1">
      <alignment horizontal="center"/>
    </xf>
    <xf numFmtId="0" fontId="18" fillId="0" borderId="9" xfId="3" applyFont="1" applyBorder="1" applyAlignment="1">
      <alignment horizontal="center"/>
    </xf>
    <xf numFmtId="14" fontId="6" fillId="0" borderId="0" xfId="3" applyNumberFormat="1" applyFont="1" applyBorder="1" applyAlignment="1">
      <alignment horizontal="center"/>
    </xf>
    <xf numFmtId="0" fontId="6" fillId="0" borderId="4" xfId="3" applyFont="1" applyBorder="1"/>
    <xf numFmtId="0" fontId="6" fillId="0" borderId="13" xfId="3" applyFont="1" applyBorder="1" applyAlignment="1">
      <alignment horizontal="center"/>
    </xf>
    <xf numFmtId="169" fontId="18" fillId="0" borderId="13" xfId="3" applyNumberFormat="1" applyFont="1" applyBorder="1" applyAlignment="1">
      <alignment horizontal="center"/>
    </xf>
    <xf numFmtId="0" fontId="6" fillId="0" borderId="16" xfId="3" applyFont="1" applyBorder="1"/>
    <xf numFmtId="0" fontId="6" fillId="0" borderId="17" xfId="3" applyFont="1" applyBorder="1" applyAlignment="1">
      <alignment horizontal="center"/>
    </xf>
    <xf numFmtId="169" fontId="18" fillId="0" borderId="17" xfId="3" applyNumberFormat="1" applyFont="1" applyBorder="1" applyAlignment="1">
      <alignment horizontal="center"/>
    </xf>
    <xf numFmtId="2" fontId="6" fillId="0" borderId="0" xfId="3" applyNumberFormat="1" applyFont="1" applyBorder="1" applyAlignment="1">
      <alignment horizontal="center"/>
    </xf>
    <xf numFmtId="0" fontId="6" fillId="0" borderId="12" xfId="3" applyFont="1" applyBorder="1"/>
    <xf numFmtId="0" fontId="6" fillId="0" borderId="3" xfId="3" applyFont="1" applyBorder="1" applyAlignment="1">
      <alignment horizontal="center"/>
    </xf>
    <xf numFmtId="169" fontId="18" fillId="0" borderId="3" xfId="3" applyNumberFormat="1" applyFont="1" applyBorder="1" applyAlignment="1">
      <alignment horizontal="center"/>
    </xf>
    <xf numFmtId="0" fontId="12" fillId="0" borderId="15" xfId="3" applyFont="1" applyBorder="1" applyAlignment="1">
      <alignment horizontal="center"/>
    </xf>
    <xf numFmtId="0" fontId="6" fillId="0" borderId="14" xfId="3" applyFont="1" applyBorder="1" applyAlignment="1">
      <alignment horizontal="center"/>
    </xf>
    <xf numFmtId="169" fontId="18" fillId="0" borderId="14" xfId="3" applyNumberFormat="1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6" fillId="0" borderId="5" xfId="3" applyFont="1" applyBorder="1"/>
    <xf numFmtId="0" fontId="6" fillId="0" borderId="0" xfId="3" applyFont="1" applyAlignment="1">
      <alignment horizontal="center"/>
    </xf>
    <xf numFmtId="0" fontId="21" fillId="0" borderId="0" xfId="3" applyFont="1"/>
    <xf numFmtId="0" fontId="7" fillId="0" borderId="0" xfId="3" applyFont="1"/>
    <xf numFmtId="0" fontId="12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4" fillId="0" borderId="0" xfId="0" applyFont="1" applyBorder="1"/>
    <xf numFmtId="0" fontId="18" fillId="0" borderId="0" xfId="0" applyFont="1" applyAlignment="1">
      <alignment horizontal="justify" vertical="center"/>
    </xf>
    <xf numFmtId="0" fontId="6" fillId="0" borderId="30" xfId="0" applyFont="1" applyBorder="1" applyAlignment="1">
      <alignment horizontal="center"/>
    </xf>
    <xf numFmtId="2" fontId="2" fillId="0" borderId="0" xfId="0" applyNumberFormat="1" applyFont="1"/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31" xfId="0" applyFont="1" applyBorder="1"/>
    <xf numFmtId="0" fontId="15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24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33" xfId="0" applyFont="1" applyBorder="1" applyAlignment="1">
      <alignment wrapText="1"/>
    </xf>
    <xf numFmtId="0" fontId="7" fillId="0" borderId="24" xfId="0" applyFont="1" applyBorder="1" applyAlignment="1">
      <alignment horizontal="center" vertical="center"/>
    </xf>
    <xf numFmtId="169" fontId="7" fillId="0" borderId="35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169" fontId="7" fillId="0" borderId="37" xfId="0" applyNumberFormat="1" applyFont="1" applyBorder="1" applyAlignment="1">
      <alignment horizontal="center" vertical="center"/>
    </xf>
    <xf numFmtId="169" fontId="7" fillId="0" borderId="35" xfId="0" applyNumberFormat="1" applyFont="1" applyBorder="1" applyAlignment="1">
      <alignment horizontal="center" vertical="center"/>
    </xf>
    <xf numFmtId="169" fontId="7" fillId="0" borderId="34" xfId="0" applyNumberFormat="1" applyFont="1" applyBorder="1" applyAlignment="1">
      <alignment horizontal="center" vertical="center"/>
    </xf>
    <xf numFmtId="169" fontId="6" fillId="0" borderId="27" xfId="3" applyNumberFormat="1" applyFont="1" applyBorder="1" applyAlignment="1">
      <alignment horizontal="center"/>
    </xf>
    <xf numFmtId="169" fontId="6" fillId="0" borderId="28" xfId="3" applyNumberFormat="1" applyFont="1" applyBorder="1" applyAlignment="1">
      <alignment horizontal="center"/>
    </xf>
    <xf numFmtId="169" fontId="6" fillId="0" borderId="8" xfId="3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/>
    <xf numFmtId="0" fontId="6" fillId="0" borderId="28" xfId="0" applyFont="1" applyBorder="1" applyAlignment="1">
      <alignment wrapText="1"/>
    </xf>
    <xf numFmtId="169" fontId="8" fillId="0" borderId="0" xfId="0" applyNumberFormat="1" applyFont="1"/>
    <xf numFmtId="169" fontId="8" fillId="0" borderId="0" xfId="0" applyNumberFormat="1" applyFont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0" fontId="10" fillId="0" borderId="17" xfId="0" applyFont="1" applyBorder="1"/>
    <xf numFmtId="169" fontId="10" fillId="0" borderId="17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169" fontId="2" fillId="0" borderId="17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169" fontId="2" fillId="0" borderId="5" xfId="0" applyNumberFormat="1" applyFont="1" applyBorder="1" applyAlignment="1">
      <alignment horizontal="center" vertical="center"/>
    </xf>
    <xf numFmtId="169" fontId="2" fillId="0" borderId="25" xfId="0" applyNumberFormat="1" applyFont="1" applyBorder="1" applyAlignment="1">
      <alignment horizontal="center" vertical="center"/>
    </xf>
    <xf numFmtId="169" fontId="7" fillId="0" borderId="42" xfId="5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/>
    </xf>
    <xf numFmtId="0" fontId="12" fillId="0" borderId="1" xfId="2" applyFont="1" applyBorder="1" applyAlignment="1">
      <alignment horizontal="left" indent="8"/>
    </xf>
    <xf numFmtId="169" fontId="6" fillId="0" borderId="13" xfId="3" applyNumberFormat="1" applyFont="1" applyBorder="1" applyAlignment="1">
      <alignment horizontal="center"/>
    </xf>
    <xf numFmtId="169" fontId="6" fillId="0" borderId="5" xfId="3" applyNumberFormat="1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2" fontId="18" fillId="0" borderId="17" xfId="3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4" fillId="0" borderId="1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16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0" xfId="0" applyNumberFormat="1" applyFont="1" applyBorder="1"/>
    <xf numFmtId="2" fontId="8" fillId="0" borderId="3" xfId="0" applyNumberFormat="1" applyFont="1" applyBorder="1"/>
    <xf numFmtId="2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3" xfId="0" applyNumberFormat="1" applyFont="1" applyBorder="1"/>
    <xf numFmtId="0" fontId="7" fillId="0" borderId="14" xfId="0" applyFont="1" applyBorder="1" applyAlignment="1">
      <alignment horizontal="justify" wrapText="1"/>
    </xf>
    <xf numFmtId="169" fontId="8" fillId="0" borderId="2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6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6" fillId="0" borderId="4" xfId="0" applyNumberFormat="1" applyFont="1" applyBorder="1" applyAlignment="1">
      <alignment horizontal="left" wrapText="1"/>
    </xf>
    <xf numFmtId="0" fontId="0" fillId="0" borderId="0" xfId="0" applyBorder="1"/>
    <xf numFmtId="0" fontId="8" fillId="0" borderId="14" xfId="0" applyFont="1" applyBorder="1" applyAlignment="1">
      <alignment horizontal="center" wrapText="1"/>
    </xf>
    <xf numFmtId="169" fontId="8" fillId="0" borderId="5" xfId="0" applyNumberFormat="1" applyFont="1" applyBorder="1"/>
    <xf numFmtId="0" fontId="2" fillId="0" borderId="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12" fillId="0" borderId="12" xfId="3" applyFont="1" applyBorder="1" applyAlignment="1">
      <alignment horizontal="center"/>
    </xf>
    <xf numFmtId="0" fontId="18" fillId="0" borderId="13" xfId="3" applyFont="1" applyBorder="1" applyAlignment="1">
      <alignment horizontal="center"/>
    </xf>
    <xf numFmtId="0" fontId="6" fillId="0" borderId="17" xfId="3" applyFont="1" applyBorder="1" applyAlignment="1">
      <alignment horizontal="center" wrapText="1"/>
    </xf>
    <xf numFmtId="9" fontId="27" fillId="0" borderId="0" xfId="0" applyNumberFormat="1" applyFont="1"/>
    <xf numFmtId="2" fontId="2" fillId="0" borderId="0" xfId="0" applyNumberFormat="1" applyFont="1" applyFill="1"/>
    <xf numFmtId="0" fontId="2" fillId="0" borderId="0" xfId="0" applyFont="1" applyFill="1"/>
    <xf numFmtId="10" fontId="2" fillId="0" borderId="0" xfId="0" applyNumberFormat="1" applyFont="1" applyFill="1"/>
    <xf numFmtId="0" fontId="27" fillId="0" borderId="0" xfId="0" applyFont="1" applyFill="1" applyAlignment="1">
      <alignment wrapText="1"/>
    </xf>
    <xf numFmtId="0" fontId="3" fillId="0" borderId="4" xfId="0" applyFont="1" applyBorder="1" applyAlignment="1">
      <alignment horizontal="center"/>
    </xf>
    <xf numFmtId="9" fontId="2" fillId="0" borderId="0" xfId="0" applyNumberFormat="1" applyFont="1" applyFill="1"/>
    <xf numFmtId="0" fontId="27" fillId="0" borderId="0" xfId="0" applyFont="1" applyFill="1"/>
    <xf numFmtId="0" fontId="27" fillId="0" borderId="0" xfId="0" applyFont="1"/>
    <xf numFmtId="2" fontId="27" fillId="0" borderId="0" xfId="0" applyNumberFormat="1" applyFont="1" applyAlignment="1"/>
    <xf numFmtId="0" fontId="3" fillId="0" borderId="15" xfId="0" applyFont="1" applyBorder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170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0" fontId="27" fillId="0" borderId="0" xfId="0" applyFont="1" applyBorder="1"/>
    <xf numFmtId="0" fontId="28" fillId="0" borderId="0" xfId="0" applyFont="1" applyBorder="1"/>
    <xf numFmtId="0" fontId="27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18" fillId="0" borderId="0" xfId="0" applyFont="1" applyBorder="1" applyAlignment="1">
      <alignment horizontal="justify" vertical="center"/>
    </xf>
    <xf numFmtId="9" fontId="2" fillId="0" borderId="0" xfId="4" applyFont="1"/>
    <xf numFmtId="0" fontId="6" fillId="0" borderId="44" xfId="0" applyFont="1" applyBorder="1"/>
    <xf numFmtId="0" fontId="7" fillId="0" borderId="17" xfId="0" applyFont="1" applyBorder="1" applyAlignment="1">
      <alignment horizontal="justify" wrapText="1"/>
    </xf>
    <xf numFmtId="0" fontId="8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justify" wrapText="1"/>
    </xf>
    <xf numFmtId="0" fontId="8" fillId="0" borderId="15" xfId="0" applyFont="1" applyBorder="1" applyAlignment="1">
      <alignment horizontal="center" wrapText="1"/>
    </xf>
    <xf numFmtId="0" fontId="7" fillId="0" borderId="3" xfId="0" applyFont="1" applyBorder="1" applyAlignment="1">
      <alignment horizontal="justify" wrapText="1"/>
    </xf>
    <xf numFmtId="0" fontId="29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0" fontId="30" fillId="0" borderId="2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justify" vertical="top" wrapText="1"/>
    </xf>
    <xf numFmtId="0" fontId="6" fillId="0" borderId="13" xfId="3" applyFont="1" applyBorder="1" applyAlignment="1">
      <alignment horizontal="center" wrapText="1"/>
    </xf>
    <xf numFmtId="2" fontId="31" fillId="0" borderId="0" xfId="3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2" fontId="18" fillId="0" borderId="0" xfId="0" applyNumberFormat="1" applyFont="1"/>
    <xf numFmtId="0" fontId="12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/>
    </xf>
    <xf numFmtId="2" fontId="8" fillId="0" borderId="17" xfId="0" applyNumberFormat="1" applyFont="1" applyBorder="1"/>
    <xf numFmtId="0" fontId="7" fillId="0" borderId="16" xfId="0" applyFont="1" applyBorder="1" applyAlignment="1">
      <alignment horizontal="justify" wrapText="1"/>
    </xf>
    <xf numFmtId="0" fontId="7" fillId="0" borderId="16" xfId="0" applyFont="1" applyBorder="1" applyAlignment="1">
      <alignment horizontal="justify"/>
    </xf>
    <xf numFmtId="0" fontId="7" fillId="0" borderId="4" xfId="0" applyFont="1" applyBorder="1" applyAlignment="1">
      <alignment horizontal="justify" wrapText="1"/>
    </xf>
    <xf numFmtId="0" fontId="10" fillId="0" borderId="25" xfId="0" applyFont="1" applyBorder="1"/>
    <xf numFmtId="169" fontId="10" fillId="0" borderId="25" xfId="0" applyNumberFormat="1" applyFont="1" applyBorder="1" applyAlignment="1">
      <alignment horizontal="center"/>
    </xf>
    <xf numFmtId="169" fontId="8" fillId="0" borderId="2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9" fontId="6" fillId="0" borderId="27" xfId="0" applyNumberFormat="1" applyFont="1" applyBorder="1" applyAlignment="1">
      <alignment horizontal="center"/>
    </xf>
    <xf numFmtId="169" fontId="6" fillId="0" borderId="17" xfId="3" applyNumberFormat="1" applyFont="1" applyBorder="1" applyAlignment="1">
      <alignment horizontal="center"/>
    </xf>
    <xf numFmtId="0" fontId="6" fillId="0" borderId="12" xfId="3" applyFont="1" applyBorder="1" applyAlignment="1">
      <alignment horizontal="left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6" fillId="0" borderId="12" xfId="3" applyFont="1" applyBorder="1" applyAlignment="1">
      <alignment wrapText="1"/>
    </xf>
    <xf numFmtId="0" fontId="6" fillId="0" borderId="3" xfId="3" applyFont="1" applyBorder="1" applyAlignment="1">
      <alignment horizontal="center" wrapText="1"/>
    </xf>
    <xf numFmtId="0" fontId="6" fillId="0" borderId="16" xfId="3" applyFont="1" applyBorder="1" applyAlignment="1">
      <alignment wrapText="1"/>
    </xf>
    <xf numFmtId="0" fontId="6" fillId="0" borderId="3" xfId="3" applyFont="1" applyBorder="1" applyAlignment="1">
      <alignment wrapText="1"/>
    </xf>
    <xf numFmtId="0" fontId="6" fillId="0" borderId="17" xfId="3" applyFont="1" applyBorder="1" applyAlignment="1">
      <alignment horizontal="left" wrapText="1"/>
    </xf>
    <xf numFmtId="0" fontId="6" fillId="0" borderId="28" xfId="3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3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justify" vertical="top" wrapText="1"/>
    </xf>
    <xf numFmtId="169" fontId="6" fillId="0" borderId="17" xfId="0" applyNumberFormat="1" applyFont="1" applyBorder="1" applyAlignment="1">
      <alignment horizontal="center"/>
    </xf>
    <xf numFmtId="0" fontId="6" fillId="0" borderId="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169" fontId="6" fillId="0" borderId="13" xfId="0" applyNumberFormat="1" applyFont="1" applyBorder="1" applyAlignment="1">
      <alignment horizontal="center"/>
    </xf>
    <xf numFmtId="0" fontId="32" fillId="2" borderId="1" xfId="0" applyFont="1" applyFill="1" applyBorder="1"/>
    <xf numFmtId="0" fontId="32" fillId="2" borderId="17" xfId="0" applyFont="1" applyFill="1" applyBorder="1"/>
    <xf numFmtId="0" fontId="29" fillId="2" borderId="17" xfId="0" applyFont="1" applyFill="1" applyBorder="1"/>
    <xf numFmtId="0" fontId="29" fillId="2" borderId="17" xfId="0" applyFont="1" applyFill="1" applyBorder="1" applyAlignment="1">
      <alignment wrapText="1"/>
    </xf>
    <xf numFmtId="0" fontId="29" fillId="2" borderId="17" xfId="0" applyFont="1" applyFill="1" applyBorder="1" applyAlignment="1">
      <alignment vertical="center" wrapText="1"/>
    </xf>
    <xf numFmtId="0" fontId="29" fillId="2" borderId="5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17" xfId="0" applyFont="1" applyFill="1" applyBorder="1" applyAlignment="1">
      <alignment horizontal="left" vertical="center" wrapText="1"/>
    </xf>
    <xf numFmtId="0" fontId="29" fillId="2" borderId="16" xfId="0" applyFont="1" applyFill="1" applyBorder="1" applyAlignment="1">
      <alignment wrapText="1"/>
    </xf>
    <xf numFmtId="0" fontId="29" fillId="0" borderId="13" xfId="0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/>
    </xf>
    <xf numFmtId="0" fontId="20" fillId="0" borderId="0" xfId="0" applyFont="1"/>
    <xf numFmtId="2" fontId="20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/>
    </xf>
    <xf numFmtId="0" fontId="6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justify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169" fontId="6" fillId="0" borderId="45" xfId="0" applyNumberFormat="1" applyFont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4" fontId="2" fillId="0" borderId="0" xfId="5" applyNumberFormat="1" applyFont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169" fontId="7" fillId="0" borderId="51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/>
    </xf>
    <xf numFmtId="0" fontId="0" fillId="2" borderId="0" xfId="0" applyFill="1"/>
    <xf numFmtId="168" fontId="5" fillId="0" borderId="0" xfId="0" applyNumberFormat="1" applyFont="1" applyBorder="1"/>
    <xf numFmtId="0" fontId="27" fillId="0" borderId="1" xfId="0" applyFont="1" applyBorder="1"/>
    <xf numFmtId="1" fontId="5" fillId="0" borderId="0" xfId="0" applyNumberFormat="1" applyFont="1" applyBorder="1"/>
    <xf numFmtId="0" fontId="8" fillId="0" borderId="13" xfId="0" applyFont="1" applyBorder="1" applyAlignment="1">
      <alignment horizontal="center" wrapText="1"/>
    </xf>
    <xf numFmtId="0" fontId="31" fillId="0" borderId="3" xfId="0" applyFont="1" applyBorder="1" applyAlignment="1">
      <alignment horizontal="center"/>
    </xf>
    <xf numFmtId="169" fontId="31" fillId="0" borderId="3" xfId="0" applyNumberFormat="1" applyFont="1" applyBorder="1" applyAlignment="1">
      <alignment horizontal="center"/>
    </xf>
    <xf numFmtId="4" fontId="2" fillId="0" borderId="3" xfId="5" applyNumberFormat="1" applyFont="1" applyBorder="1" applyAlignment="1">
      <alignment horizontal="center"/>
    </xf>
    <xf numFmtId="4" fontId="2" fillId="0" borderId="14" xfId="5" applyNumberFormat="1" applyFont="1" applyBorder="1" applyAlignment="1">
      <alignment horizontal="center"/>
    </xf>
    <xf numFmtId="4" fontId="2" fillId="0" borderId="13" xfId="5" applyNumberFormat="1" applyFont="1" applyBorder="1" applyAlignment="1">
      <alignment horizontal="center"/>
    </xf>
    <xf numFmtId="4" fontId="2" fillId="0" borderId="5" xfId="5" applyNumberFormat="1" applyFont="1" applyBorder="1" applyAlignment="1">
      <alignment horizontal="center"/>
    </xf>
    <xf numFmtId="2" fontId="2" fillId="0" borderId="1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24" fillId="0" borderId="0" xfId="0" applyFont="1" applyAlignment="1"/>
    <xf numFmtId="0" fontId="9" fillId="0" borderId="30" xfId="0" applyFont="1" applyBorder="1"/>
    <xf numFmtId="0" fontId="8" fillId="0" borderId="30" xfId="0" applyFont="1" applyBorder="1"/>
    <xf numFmtId="0" fontId="9" fillId="0" borderId="30" xfId="0" applyFont="1" applyBorder="1" applyAlignment="1">
      <alignment horizontal="right"/>
    </xf>
    <xf numFmtId="169" fontId="10" fillId="0" borderId="4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 wrapText="1"/>
    </xf>
    <xf numFmtId="0" fontId="10" fillId="0" borderId="5" xfId="0" applyFont="1" applyBorder="1"/>
    <xf numFmtId="169" fontId="16" fillId="0" borderId="6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 wrapText="1"/>
    </xf>
    <xf numFmtId="0" fontId="33" fillId="0" borderId="33" xfId="0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0" borderId="16" xfId="0" applyNumberFormat="1" applyFont="1" applyBorder="1" applyAlignment="1">
      <alignment horizont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/>
    <xf numFmtId="165" fontId="8" fillId="0" borderId="17" xfId="0" applyNumberFormat="1" applyFont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5" xfId="0" applyNumberFormat="1" applyFont="1" applyBorder="1"/>
    <xf numFmtId="2" fontId="10" fillId="0" borderId="17" xfId="0" applyNumberFormat="1" applyFont="1" applyBorder="1" applyAlignment="1">
      <alignment horizontal="center"/>
    </xf>
    <xf numFmtId="2" fontId="10" fillId="0" borderId="17" xfId="0" applyNumberFormat="1" applyFont="1" applyBorder="1"/>
    <xf numFmtId="0" fontId="8" fillId="0" borderId="5" xfId="0" applyFont="1" applyFill="1" applyBorder="1" applyAlignment="1">
      <alignment wrapText="1"/>
    </xf>
    <xf numFmtId="169" fontId="10" fillId="0" borderId="44" xfId="0" applyNumberFormat="1" applyFont="1" applyBorder="1" applyAlignment="1">
      <alignment horizontal="center"/>
    </xf>
    <xf numFmtId="0" fontId="8" fillId="0" borderId="5" xfId="0" applyFont="1" applyBorder="1"/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0" fontId="6" fillId="0" borderId="0" xfId="0" applyFont="1" applyAlignment="1"/>
    <xf numFmtId="4" fontId="32" fillId="0" borderId="1" xfId="0" applyNumberFormat="1" applyFont="1" applyBorder="1" applyAlignment="1">
      <alignment horizontal="center" vertical="center"/>
    </xf>
    <xf numFmtId="4" fontId="32" fillId="0" borderId="17" xfId="0" applyNumberFormat="1" applyFont="1" applyBorder="1" applyAlignment="1">
      <alignment horizontal="center" vertical="center"/>
    </xf>
    <xf numFmtId="4" fontId="32" fillId="0" borderId="5" xfId="0" applyNumberFormat="1" applyFont="1" applyBorder="1" applyAlignment="1">
      <alignment horizontal="center" vertical="center"/>
    </xf>
    <xf numFmtId="4" fontId="30" fillId="0" borderId="25" xfId="0" applyNumberFormat="1" applyFont="1" applyBorder="1" applyAlignment="1">
      <alignment horizontal="center" vertical="center" wrapText="1"/>
    </xf>
    <xf numFmtId="4" fontId="30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7" xfId="0" applyFont="1" applyBorder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/>
    <xf numFmtId="0" fontId="2" fillId="0" borderId="3" xfId="1" applyFont="1" applyBorder="1" applyAlignment="1">
      <alignment horizontal="center"/>
    </xf>
    <xf numFmtId="0" fontId="2" fillId="0" borderId="6" xfId="1" applyFont="1" applyBorder="1"/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164" fontId="2" fillId="0" borderId="17" xfId="6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64" fontId="2" fillId="0" borderId="13" xfId="6" applyFont="1" applyBorder="1" applyAlignment="1">
      <alignment horizontal="center"/>
    </xf>
    <xf numFmtId="0" fontId="2" fillId="0" borderId="16" xfId="1" applyFont="1" applyBorder="1"/>
    <xf numFmtId="164" fontId="2" fillId="0" borderId="5" xfId="6" applyFont="1" applyBorder="1" applyAlignment="1">
      <alignment horizontal="center"/>
    </xf>
    <xf numFmtId="0" fontId="8" fillId="0" borderId="3" xfId="0" applyFont="1" applyBorder="1"/>
    <xf numFmtId="169" fontId="2" fillId="0" borderId="9" xfId="0" applyNumberFormat="1" applyFont="1" applyBorder="1" applyAlignment="1">
      <alignment horizontal="center"/>
    </xf>
    <xf numFmtId="0" fontId="6" fillId="0" borderId="2" xfId="2" applyFont="1" applyBorder="1" applyAlignment="1">
      <alignment wrapText="1"/>
    </xf>
    <xf numFmtId="0" fontId="6" fillId="0" borderId="4" xfId="2" applyFont="1" applyBorder="1" applyAlignment="1">
      <alignment wrapText="1"/>
    </xf>
    <xf numFmtId="169" fontId="2" fillId="0" borderId="7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6" xfId="2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6" fillId="0" borderId="53" xfId="0" applyFont="1" applyBorder="1" applyAlignment="1">
      <alignment horizontal="center"/>
    </xf>
    <xf numFmtId="0" fontId="6" fillId="0" borderId="3" xfId="0" applyFont="1" applyBorder="1" applyAlignment="1">
      <alignment horizontal="justify" vertical="center"/>
    </xf>
    <xf numFmtId="165" fontId="6" fillId="0" borderId="0" xfId="0" applyNumberFormat="1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wrapText="1"/>
    </xf>
    <xf numFmtId="0" fontId="7" fillId="0" borderId="57" xfId="0" applyFont="1" applyBorder="1" applyAlignment="1">
      <alignment horizontal="center" vertical="center"/>
    </xf>
    <xf numFmtId="169" fontId="7" fillId="0" borderId="58" xfId="5" applyNumberFormat="1" applyFont="1" applyBorder="1" applyAlignment="1">
      <alignment horizontal="center" vertical="center"/>
    </xf>
    <xf numFmtId="169" fontId="10" fillId="0" borderId="3" xfId="0" applyNumberFormat="1" applyFont="1" applyFill="1" applyBorder="1" applyAlignment="1">
      <alignment horizontal="center" wrapText="1"/>
    </xf>
    <xf numFmtId="169" fontId="8" fillId="0" borderId="0" xfId="0" applyNumberFormat="1" applyFont="1" applyFill="1" applyAlignment="1">
      <alignment horizontal="center"/>
    </xf>
    <xf numFmtId="0" fontId="24" fillId="0" borderId="0" xfId="0" applyFont="1" applyFill="1" applyAlignment="1"/>
    <xf numFmtId="0" fontId="0" fillId="0" borderId="0" xfId="0" applyFont="1"/>
    <xf numFmtId="0" fontId="8" fillId="0" borderId="0" xfId="0" applyFont="1" applyFill="1" applyBorder="1"/>
    <xf numFmtId="0" fontId="8" fillId="0" borderId="30" xfId="0" applyFont="1" applyFill="1" applyBorder="1"/>
    <xf numFmtId="169" fontId="8" fillId="0" borderId="0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9" fontId="8" fillId="0" borderId="17" xfId="0" applyNumberFormat="1" applyFont="1" applyFill="1" applyBorder="1" applyAlignment="1">
      <alignment horizontal="center"/>
    </xf>
    <xf numFmtId="2" fontId="8" fillId="0" borderId="16" xfId="0" applyNumberFormat="1" applyFont="1" applyBorder="1"/>
    <xf numFmtId="169" fontId="8" fillId="0" borderId="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justify" wrapText="1"/>
    </xf>
    <xf numFmtId="169" fontId="8" fillId="0" borderId="14" xfId="0" applyNumberFormat="1" applyFont="1" applyFill="1" applyBorder="1" applyAlignment="1">
      <alignment horizontal="center"/>
    </xf>
    <xf numFmtId="2" fontId="10" fillId="0" borderId="15" xfId="0" applyNumberFormat="1" applyFont="1" applyBorder="1"/>
    <xf numFmtId="169" fontId="10" fillId="0" borderId="14" xfId="0" applyNumberFormat="1" applyFont="1" applyBorder="1" applyAlignment="1">
      <alignment horizontal="center"/>
    </xf>
    <xf numFmtId="0" fontId="8" fillId="0" borderId="4" xfId="0" applyFont="1" applyBorder="1"/>
    <xf numFmtId="0" fontId="0" fillId="0" borderId="3" xfId="0" applyBorder="1"/>
    <xf numFmtId="169" fontId="8" fillId="0" borderId="13" xfId="0" applyNumberFormat="1" applyFont="1" applyFill="1" applyBorder="1" applyAlignment="1">
      <alignment horizontal="center"/>
    </xf>
    <xf numFmtId="0" fontId="8" fillId="0" borderId="16" xfId="0" applyFont="1" applyBorder="1"/>
    <xf numFmtId="0" fontId="0" fillId="0" borderId="17" xfId="0" applyBorder="1"/>
    <xf numFmtId="0" fontId="7" fillId="0" borderId="4" xfId="0" applyFont="1" applyFill="1" applyBorder="1" applyAlignment="1">
      <alignment horizontal="justify" wrapText="1"/>
    </xf>
    <xf numFmtId="0" fontId="7" fillId="0" borderId="17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wrapText="1"/>
    </xf>
    <xf numFmtId="0" fontId="8" fillId="0" borderId="17" xfId="0" applyFont="1" applyFill="1" applyBorder="1" applyAlignment="1">
      <alignment horizontal="center" wrapText="1"/>
    </xf>
    <xf numFmtId="165" fontId="8" fillId="0" borderId="17" xfId="0" applyNumberFormat="1" applyFont="1" applyFill="1" applyBorder="1" applyAlignment="1">
      <alignment horizontal="center" wrapText="1"/>
    </xf>
    <xf numFmtId="0" fontId="8" fillId="0" borderId="24" xfId="0" applyFont="1" applyBorder="1"/>
    <xf numFmtId="0" fontId="0" fillId="0" borderId="33" xfId="0" applyBorder="1"/>
    <xf numFmtId="169" fontId="10" fillId="0" borderId="1" xfId="0" applyNumberFormat="1" applyFont="1" applyFill="1" applyBorder="1" applyAlignment="1">
      <alignment horizontal="center"/>
    </xf>
    <xf numFmtId="0" fontId="34" fillId="0" borderId="2" xfId="0" applyFont="1" applyBorder="1"/>
    <xf numFmtId="0" fontId="0" fillId="0" borderId="1" xfId="0" applyBorder="1"/>
    <xf numFmtId="169" fontId="10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justify" wrapText="1"/>
    </xf>
    <xf numFmtId="165" fontId="8" fillId="0" borderId="3" xfId="0" applyNumberFormat="1" applyFont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center"/>
    </xf>
    <xf numFmtId="169" fontId="10" fillId="0" borderId="13" xfId="0" applyNumberFormat="1" applyFont="1" applyBorder="1" applyAlignment="1">
      <alignment horizontal="center"/>
    </xf>
    <xf numFmtId="169" fontId="38" fillId="0" borderId="17" xfId="0" applyNumberFormat="1" applyFont="1" applyBorder="1" applyAlignment="1">
      <alignment horizontal="center"/>
    </xf>
    <xf numFmtId="2" fontId="34" fillId="0" borderId="17" xfId="0" applyNumberFormat="1" applyFont="1" applyBorder="1" applyAlignment="1">
      <alignment horizontal="center"/>
    </xf>
    <xf numFmtId="2" fontId="34" fillId="0" borderId="17" xfId="0" applyNumberFormat="1" applyFont="1" applyBorder="1"/>
    <xf numFmtId="0" fontId="8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165" fontId="10" fillId="0" borderId="17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169" fontId="10" fillId="0" borderId="13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6" xfId="0" applyBorder="1"/>
    <xf numFmtId="0" fontId="0" fillId="0" borderId="5" xfId="0" applyBorder="1"/>
    <xf numFmtId="0" fontId="0" fillId="0" borderId="24" xfId="0" applyBorder="1"/>
    <xf numFmtId="0" fontId="0" fillId="0" borderId="23" xfId="0" applyBorder="1"/>
    <xf numFmtId="169" fontId="10" fillId="0" borderId="25" xfId="0" applyNumberFormat="1" applyFont="1" applyFill="1" applyBorder="1" applyAlignment="1">
      <alignment horizontal="center"/>
    </xf>
    <xf numFmtId="0" fontId="0" fillId="0" borderId="2" xfId="0" applyBorder="1"/>
    <xf numFmtId="169" fontId="10" fillId="0" borderId="4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Fill="1"/>
    <xf numFmtId="0" fontId="8" fillId="0" borderId="5" xfId="7" applyFont="1" applyBorder="1" applyAlignment="1">
      <alignment horizontal="center" wrapText="1"/>
    </xf>
    <xf numFmtId="165" fontId="8" fillId="0" borderId="5" xfId="7" applyNumberFormat="1" applyFont="1" applyBorder="1" applyAlignment="1">
      <alignment horizontal="center" wrapText="1"/>
    </xf>
    <xf numFmtId="0" fontId="10" fillId="0" borderId="5" xfId="7" applyFont="1" applyBorder="1" applyAlignment="1">
      <alignment horizontal="center"/>
    </xf>
    <xf numFmtId="0" fontId="7" fillId="0" borderId="44" xfId="7" applyFont="1" applyBorder="1" applyAlignment="1">
      <alignment horizontal="justify" wrapText="1"/>
    </xf>
    <xf numFmtId="0" fontId="10" fillId="0" borderId="13" xfId="7" applyFont="1" applyBorder="1" applyAlignment="1">
      <alignment horizontal="center"/>
    </xf>
    <xf numFmtId="0" fontId="7" fillId="0" borderId="12" xfId="7" applyFont="1" applyBorder="1" applyAlignment="1">
      <alignment horizontal="justify" wrapText="1"/>
    </xf>
    <xf numFmtId="0" fontId="8" fillId="0" borderId="13" xfId="7" applyFont="1" applyBorder="1" applyAlignment="1">
      <alignment horizontal="center" wrapText="1"/>
    </xf>
    <xf numFmtId="165" fontId="8" fillId="0" borderId="13" xfId="7" applyNumberFormat="1" applyFont="1" applyBorder="1" applyAlignment="1">
      <alignment horizontal="center" wrapText="1"/>
    </xf>
    <xf numFmtId="169" fontId="8" fillId="0" borderId="3" xfId="7" applyNumberFormat="1" applyFont="1" applyBorder="1" applyAlignment="1">
      <alignment horizontal="center"/>
    </xf>
    <xf numFmtId="169" fontId="10" fillId="0" borderId="44" xfId="7" applyNumberFormat="1" applyFont="1" applyBorder="1" applyAlignment="1">
      <alignment horizontal="center"/>
    </xf>
    <xf numFmtId="169" fontId="10" fillId="0" borderId="3" xfId="7" applyNumberFormat="1" applyFont="1" applyBorder="1" applyAlignment="1">
      <alignment horizontal="center"/>
    </xf>
    <xf numFmtId="169" fontId="8" fillId="0" borderId="44" xfId="7" applyNumberFormat="1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165" fontId="8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/>
    <xf numFmtId="0" fontId="10" fillId="0" borderId="5" xfId="0" applyFont="1" applyBorder="1" applyAlignment="1">
      <alignment horizontal="center"/>
    </xf>
    <xf numFmtId="0" fontId="7" fillId="0" borderId="44" xfId="0" applyFont="1" applyBorder="1" applyAlignment="1">
      <alignment horizontal="justify" wrapText="1"/>
    </xf>
    <xf numFmtId="169" fontId="8" fillId="0" borderId="44" xfId="0" applyNumberFormat="1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0" fontId="7" fillId="0" borderId="12" xfId="0" applyFont="1" applyBorder="1" applyAlignment="1">
      <alignment horizontal="justify" wrapText="1"/>
    </xf>
    <xf numFmtId="169" fontId="10" fillId="0" borderId="3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169" fontId="6" fillId="0" borderId="44" xfId="0" applyNumberFormat="1" applyFont="1" applyBorder="1" applyAlignment="1">
      <alignment horizontal="center" vertical="center" wrapText="1"/>
    </xf>
    <xf numFmtId="0" fontId="2" fillId="0" borderId="43" xfId="0" applyFont="1" applyBorder="1"/>
    <xf numFmtId="0" fontId="2" fillId="0" borderId="44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40" fillId="0" borderId="0" xfId="2" applyFont="1" applyAlignment="1">
      <alignment horizontal="left"/>
    </xf>
    <xf numFmtId="0" fontId="13" fillId="0" borderId="0" xfId="2" applyFont="1"/>
    <xf numFmtId="0" fontId="13" fillId="0" borderId="0" xfId="2" applyFont="1" applyAlignment="1">
      <alignment horizontal="center"/>
    </xf>
    <xf numFmtId="0" fontId="40" fillId="0" borderId="0" xfId="0" applyFont="1" applyAlignment="1">
      <alignment horizontal="right"/>
    </xf>
    <xf numFmtId="0" fontId="41" fillId="0" borderId="2" xfId="2" applyFont="1" applyBorder="1" applyAlignment="1">
      <alignment horizontal="center"/>
    </xf>
    <xf numFmtId="0" fontId="41" fillId="0" borderId="1" xfId="2" applyFont="1" applyBorder="1" applyAlignment="1">
      <alignment horizontal="center"/>
    </xf>
    <xf numFmtId="0" fontId="41" fillId="0" borderId="6" xfId="2" applyFont="1" applyBorder="1" applyAlignment="1">
      <alignment horizontal="center"/>
    </xf>
    <xf numFmtId="0" fontId="41" fillId="0" borderId="5" xfId="2" applyFont="1" applyBorder="1" applyAlignment="1">
      <alignment horizontal="center"/>
    </xf>
    <xf numFmtId="0" fontId="19" fillId="0" borderId="4" xfId="2" applyFont="1" applyBorder="1" applyAlignment="1">
      <alignment horizontal="left"/>
    </xf>
    <xf numFmtId="0" fontId="19" fillId="0" borderId="4" xfId="2" applyFont="1" applyBorder="1" applyAlignment="1">
      <alignment horizontal="center"/>
    </xf>
    <xf numFmtId="4" fontId="13" fillId="0" borderId="3" xfId="2" applyNumberFormat="1" applyFont="1" applyBorder="1" applyAlignment="1">
      <alignment horizontal="center"/>
    </xf>
    <xf numFmtId="0" fontId="19" fillId="2" borderId="4" xfId="2" applyFont="1" applyFill="1" applyBorder="1"/>
    <xf numFmtId="0" fontId="19" fillId="2" borderId="4" xfId="2" applyFont="1" applyFill="1" applyBorder="1" applyAlignment="1">
      <alignment horizontal="center"/>
    </xf>
    <xf numFmtId="171" fontId="13" fillId="0" borderId="3" xfId="2" applyNumberFormat="1" applyFont="1" applyFill="1" applyBorder="1" applyAlignment="1">
      <alignment horizontal="center"/>
    </xf>
    <xf numFmtId="0" fontId="19" fillId="2" borderId="33" xfId="2" applyFont="1" applyFill="1" applyBorder="1"/>
    <xf numFmtId="0" fontId="19" fillId="2" borderId="24" xfId="2" applyFont="1" applyFill="1" applyBorder="1" applyAlignment="1">
      <alignment horizontal="center"/>
    </xf>
    <xf numFmtId="171" fontId="13" fillId="0" borderId="33" xfId="2" applyNumberFormat="1" applyFont="1" applyFill="1" applyBorder="1" applyAlignment="1">
      <alignment horizontal="center"/>
    </xf>
    <xf numFmtId="0" fontId="41" fillId="2" borderId="33" xfId="2" applyFont="1" applyFill="1" applyBorder="1"/>
    <xf numFmtId="0" fontId="41" fillId="2" borderId="2" xfId="2" applyFont="1" applyFill="1" applyBorder="1"/>
    <xf numFmtId="0" fontId="19" fillId="2" borderId="2" xfId="2" applyFont="1" applyFill="1" applyBorder="1" applyAlignment="1">
      <alignment horizontal="center"/>
    </xf>
    <xf numFmtId="0" fontId="19" fillId="2" borderId="6" xfId="2" applyFont="1" applyFill="1" applyBorder="1" applyAlignment="1">
      <alignment horizontal="center"/>
    </xf>
    <xf numFmtId="0" fontId="19" fillId="2" borderId="2" xfId="2" applyFont="1" applyFill="1" applyBorder="1"/>
    <xf numFmtId="0" fontId="19" fillId="2" borderId="6" xfId="2" applyFont="1" applyFill="1" applyBorder="1"/>
    <xf numFmtId="0" fontId="41" fillId="2" borderId="4" xfId="2" applyFont="1" applyFill="1" applyBorder="1"/>
    <xf numFmtId="0" fontId="19" fillId="0" borderId="6" xfId="2" applyFont="1" applyFill="1" applyBorder="1"/>
    <xf numFmtId="0" fontId="19" fillId="0" borderId="6" xfId="2" applyFont="1" applyFill="1" applyBorder="1" applyAlignment="1">
      <alignment horizontal="center"/>
    </xf>
    <xf numFmtId="0" fontId="19" fillId="0" borderId="33" xfId="2" applyFont="1" applyFill="1" applyBorder="1"/>
    <xf numFmtId="0" fontId="19" fillId="0" borderId="24" xfId="2" applyFont="1" applyFill="1" applyBorder="1" applyAlignment="1">
      <alignment horizontal="center"/>
    </xf>
    <xf numFmtId="0" fontId="41" fillId="0" borderId="2" xfId="2" applyFont="1" applyFill="1" applyBorder="1"/>
    <xf numFmtId="0" fontId="19" fillId="0" borderId="2" xfId="2" applyFont="1" applyFill="1" applyBorder="1" applyAlignment="1">
      <alignment horizontal="center"/>
    </xf>
    <xf numFmtId="171" fontId="19" fillId="0" borderId="1" xfId="2" applyNumberFormat="1" applyFont="1" applyFill="1" applyBorder="1" applyAlignment="1">
      <alignment horizontal="center"/>
    </xf>
    <xf numFmtId="0" fontId="41" fillId="0" borderId="6" xfId="2" applyFont="1" applyFill="1" applyBorder="1"/>
    <xf numFmtId="171" fontId="13" fillId="0" borderId="5" xfId="2" applyNumberFormat="1" applyFont="1" applyFill="1" applyBorder="1" applyAlignment="1">
      <alignment horizontal="center"/>
    </xf>
    <xf numFmtId="0" fontId="40" fillId="0" borderId="24" xfId="2" applyFont="1" applyFill="1" applyBorder="1"/>
    <xf numFmtId="0" fontId="13" fillId="0" borderId="24" xfId="2" applyFont="1" applyFill="1" applyBorder="1" applyAlignment="1">
      <alignment horizontal="center"/>
    </xf>
    <xf numFmtId="0" fontId="41" fillId="2" borderId="6" xfId="2" applyFont="1" applyFill="1" applyBorder="1"/>
    <xf numFmtId="0" fontId="41" fillId="2" borderId="24" xfId="2" applyFont="1" applyFill="1" applyBorder="1" applyAlignment="1">
      <alignment horizontal="left"/>
    </xf>
    <xf numFmtId="0" fontId="41" fillId="2" borderId="4" xfId="2" applyFont="1" applyFill="1" applyBorder="1" applyAlignment="1">
      <alignment horizontal="left"/>
    </xf>
    <xf numFmtId="0" fontId="41" fillId="2" borderId="6" xfId="2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8" fillId="0" borderId="0" xfId="0" applyFont="1" applyAlignment="1">
      <alignment horizontal="justify"/>
    </xf>
    <xf numFmtId="0" fontId="0" fillId="0" borderId="0" xfId="0" applyAlignment="1"/>
    <xf numFmtId="0" fontId="18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wrapText="1"/>
    </xf>
    <xf numFmtId="0" fontId="6" fillId="0" borderId="0" xfId="3" applyFont="1" applyFill="1" applyAlignment="1">
      <alignment horizontal="left" wrapText="1"/>
    </xf>
    <xf numFmtId="0" fontId="2" fillId="0" borderId="0" xfId="0" applyFont="1" applyAlignment="1">
      <alignment horizontal="justify" wrapText="1"/>
    </xf>
    <xf numFmtId="0" fontId="35" fillId="0" borderId="0" xfId="0" applyFont="1" applyAlignment="1">
      <alignment horizontal="left" wrapText="1"/>
    </xf>
    <xf numFmtId="0" fontId="36" fillId="2" borderId="24" xfId="0" applyFont="1" applyFill="1" applyBorder="1" applyAlignment="1">
      <alignment horizontal="left" vertical="center" wrapText="1"/>
    </xf>
    <xf numFmtId="0" fontId="36" fillId="2" borderId="54" xfId="0" applyFont="1" applyFill="1" applyBorder="1" applyAlignment="1">
      <alignment horizontal="left" vertical="center" wrapText="1"/>
    </xf>
    <xf numFmtId="0" fontId="36" fillId="2" borderId="23" xfId="0" applyFont="1" applyFill="1" applyBorder="1" applyAlignment="1">
      <alignment horizontal="left" vertical="center" wrapText="1"/>
    </xf>
    <xf numFmtId="0" fontId="37" fillId="2" borderId="24" xfId="0" applyFont="1" applyFill="1" applyBorder="1" applyAlignment="1">
      <alignment horizontal="left" vertical="center" wrapText="1"/>
    </xf>
    <xf numFmtId="0" fontId="37" fillId="2" borderId="54" xfId="0" applyFont="1" applyFill="1" applyBorder="1" applyAlignment="1">
      <alignment horizontal="left" vertical="center" wrapText="1"/>
    </xf>
    <xf numFmtId="0" fontId="37" fillId="2" borderId="23" xfId="0" applyFont="1" applyFill="1" applyBorder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71" fontId="13" fillId="0" borderId="1" xfId="2" applyNumberFormat="1" applyFont="1" applyFill="1" applyBorder="1" applyAlignment="1">
      <alignment horizontal="center"/>
    </xf>
    <xf numFmtId="171" fontId="13" fillId="0" borderId="3" xfId="2" applyNumberFormat="1" applyFont="1" applyFill="1" applyBorder="1" applyAlignment="1">
      <alignment horizontal="center"/>
    </xf>
    <xf numFmtId="171" fontId="13" fillId="0" borderId="5" xfId="2" applyNumberFormat="1" applyFont="1" applyFill="1" applyBorder="1" applyAlignment="1">
      <alignment horizontal="center"/>
    </xf>
    <xf numFmtId="0" fontId="40" fillId="0" borderId="0" xfId="2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6" fillId="0" borderId="24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169" fontId="10" fillId="0" borderId="1" xfId="0" applyNumberFormat="1" applyFont="1" applyFill="1" applyBorder="1" applyAlignment="1">
      <alignment horizontal="center" vertical="top" wrapText="1"/>
    </xf>
    <xf numFmtId="169" fontId="10" fillId="0" borderId="3" xfId="0" applyNumberFormat="1" applyFont="1" applyFill="1" applyBorder="1" applyAlignment="1">
      <alignment horizontal="center" vertical="top" wrapText="1"/>
    </xf>
    <xf numFmtId="169" fontId="10" fillId="0" borderId="1" xfId="0" applyNumberFormat="1" applyFont="1" applyFill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center" wrapText="1"/>
    </xf>
    <xf numFmtId="0" fontId="15" fillId="0" borderId="24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_Лист1" xfId="2"/>
    <cellStyle name="Обычный_Лист1_1" xfId="3"/>
    <cellStyle name="Процентный" xfId="4" builtinId="5"/>
    <cellStyle name="Финансовый" xfId="5" builtinId="3"/>
    <cellStyle name="Финансовый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2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3" name="AutoShape 1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4" name="AutoShape 2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5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6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7" name="AutoShape 1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8" name="AutoShape 2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9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0" y="13011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0" y="128206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2" name="AutoShape 2"/>
        <xdr:cNvSpPr>
          <a:spLocks/>
        </xdr:cNvSpPr>
      </xdr:nvSpPr>
      <xdr:spPr bwMode="auto">
        <a:xfrm>
          <a:off x="0" y="128206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0" y="13011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0" y="13011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5" name="AutoShape 1"/>
        <xdr:cNvSpPr>
          <a:spLocks/>
        </xdr:cNvSpPr>
      </xdr:nvSpPr>
      <xdr:spPr bwMode="auto">
        <a:xfrm>
          <a:off x="0" y="128206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6" name="AutoShape 2"/>
        <xdr:cNvSpPr>
          <a:spLocks/>
        </xdr:cNvSpPr>
      </xdr:nvSpPr>
      <xdr:spPr bwMode="auto">
        <a:xfrm>
          <a:off x="0" y="128206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0" y="13011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81;&#1089;&#1082;&#1091;&#1088;&#1072;&#1085;&#1090;%20&#1085;&#1072;%2001.01.2022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табл.1"/>
      <sheetName val="табл.1а"/>
      <sheetName val="табл.1б"/>
      <sheetName val="табл.2 "/>
      <sheetName val="табл.3"/>
      <sheetName val="табл.4"/>
      <sheetName val="табл.5"/>
      <sheetName val="табл.5а"/>
      <sheetName val="табл.6 "/>
      <sheetName val="табл.9"/>
      <sheetName val="табл.9а"/>
      <sheetName val="табл.10"/>
      <sheetName val="табл.11"/>
      <sheetName val="табл.11а"/>
      <sheetName val="табл.12"/>
      <sheetName val="табл.12а"/>
      <sheetName val="табл.12б"/>
      <sheetName val="табл.13"/>
      <sheetName val="табл.14"/>
      <sheetName val="табл.14а"/>
      <sheetName val="табл.16"/>
      <sheetName val="табл.21"/>
      <sheetName val="табл.21а"/>
      <sheetName val="табл.26"/>
      <sheetName val="табл.29"/>
      <sheetName val="табл.29а"/>
    </sheetNames>
    <sheetDataSet>
      <sheetData sheetId="0"/>
      <sheetData sheetId="1"/>
      <sheetData sheetId="2">
        <row r="9">
          <cell r="C9">
            <v>4653</v>
          </cell>
        </row>
        <row r="10">
          <cell r="C10">
            <v>1300</v>
          </cell>
        </row>
        <row r="11">
          <cell r="C11">
            <v>2600</v>
          </cell>
        </row>
        <row r="12">
          <cell r="C12">
            <v>3812</v>
          </cell>
        </row>
        <row r="18">
          <cell r="C18">
            <v>1850</v>
          </cell>
        </row>
        <row r="21">
          <cell r="C21">
            <v>700</v>
          </cell>
        </row>
        <row r="22">
          <cell r="C22">
            <v>1210</v>
          </cell>
        </row>
        <row r="23">
          <cell r="C23">
            <v>1300</v>
          </cell>
        </row>
      </sheetData>
      <sheetData sheetId="3"/>
      <sheetData sheetId="4">
        <row r="10">
          <cell r="C10">
            <v>2700</v>
          </cell>
        </row>
        <row r="11">
          <cell r="C11">
            <v>1100</v>
          </cell>
        </row>
        <row r="12">
          <cell r="C12">
            <v>1815</v>
          </cell>
        </row>
        <row r="13">
          <cell r="C13">
            <v>1800</v>
          </cell>
        </row>
        <row r="15">
          <cell r="C15">
            <v>1100</v>
          </cell>
        </row>
        <row r="17">
          <cell r="C17">
            <v>400</v>
          </cell>
        </row>
        <row r="18">
          <cell r="C18">
            <v>900</v>
          </cell>
        </row>
        <row r="20">
          <cell r="C20">
            <v>1200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B44"/>
  <sheetViews>
    <sheetView tabSelected="1" workbookViewId="0">
      <selection activeCell="B30" sqref="B30"/>
    </sheetView>
  </sheetViews>
  <sheetFormatPr defaultRowHeight="15.75" x14ac:dyDescent="0.25"/>
  <cols>
    <col min="1" max="1" width="15.85546875" style="30" customWidth="1"/>
    <col min="2" max="2" width="80" style="30" customWidth="1"/>
    <col min="3" max="3" width="20.28515625" style="30" customWidth="1"/>
    <col min="4" max="16384" width="9.140625" style="30"/>
  </cols>
  <sheetData>
    <row r="1" spans="1:2" x14ac:dyDescent="0.25">
      <c r="A1" s="41" t="s">
        <v>305</v>
      </c>
    </row>
    <row r="2" spans="1:2" x14ac:dyDescent="0.25">
      <c r="A2" s="41"/>
    </row>
    <row r="4" spans="1:2" x14ac:dyDescent="0.25">
      <c r="A4" s="43" t="s">
        <v>20</v>
      </c>
      <c r="B4" s="116" t="s">
        <v>178</v>
      </c>
    </row>
    <row r="5" spans="1:2" x14ac:dyDescent="0.25">
      <c r="A5" s="45" t="s">
        <v>21</v>
      </c>
      <c r="B5" s="77" t="s">
        <v>19</v>
      </c>
    </row>
    <row r="6" spans="1:2" x14ac:dyDescent="0.25">
      <c r="A6" s="501" t="s">
        <v>60</v>
      </c>
      <c r="B6" s="502" t="s">
        <v>22</v>
      </c>
    </row>
    <row r="7" spans="1:2" x14ac:dyDescent="0.25">
      <c r="A7" s="49"/>
      <c r="B7" s="78" t="s">
        <v>23</v>
      </c>
    </row>
    <row r="8" spans="1:2" x14ac:dyDescent="0.25">
      <c r="A8" s="49"/>
      <c r="B8" s="78" t="s">
        <v>24</v>
      </c>
    </row>
    <row r="9" spans="1:2" x14ac:dyDescent="0.25">
      <c r="A9" s="142" t="s">
        <v>59</v>
      </c>
      <c r="B9" s="157" t="s">
        <v>26</v>
      </c>
    </row>
    <row r="10" spans="1:2" x14ac:dyDescent="0.25">
      <c r="A10" s="133"/>
      <c r="B10" s="158" t="s">
        <v>31</v>
      </c>
    </row>
    <row r="11" spans="1:2" x14ac:dyDescent="0.25">
      <c r="A11" s="49" t="s">
        <v>25</v>
      </c>
      <c r="B11" s="78" t="s">
        <v>26</v>
      </c>
    </row>
    <row r="12" spans="1:2" x14ac:dyDescent="0.25">
      <c r="A12" s="49"/>
      <c r="B12" s="78" t="s">
        <v>27</v>
      </c>
    </row>
    <row r="13" spans="1:2" x14ac:dyDescent="0.25">
      <c r="A13" s="49"/>
      <c r="B13" s="78" t="s">
        <v>28</v>
      </c>
    </row>
    <row r="14" spans="1:2" x14ac:dyDescent="0.25">
      <c r="A14" s="49"/>
      <c r="B14" s="78" t="s">
        <v>29</v>
      </c>
    </row>
    <row r="15" spans="1:2" x14ac:dyDescent="0.25">
      <c r="A15" s="49"/>
      <c r="B15" s="78" t="s">
        <v>30</v>
      </c>
    </row>
    <row r="16" spans="1:2" x14ac:dyDescent="0.25">
      <c r="A16" s="142" t="s">
        <v>61</v>
      </c>
      <c r="B16" s="157" t="s">
        <v>26</v>
      </c>
    </row>
    <row r="17" spans="1:2" x14ac:dyDescent="0.25">
      <c r="A17" s="49"/>
      <c r="B17" s="78" t="s">
        <v>32</v>
      </c>
    </row>
    <row r="18" spans="1:2" x14ac:dyDescent="0.25">
      <c r="A18" s="133"/>
      <c r="B18" s="158" t="s">
        <v>33</v>
      </c>
    </row>
    <row r="19" spans="1:2" x14ac:dyDescent="0.25">
      <c r="A19" s="49" t="s">
        <v>98</v>
      </c>
      <c r="B19" s="78" t="s">
        <v>34</v>
      </c>
    </row>
    <row r="20" spans="1:2" ht="31.5" x14ac:dyDescent="0.25">
      <c r="A20" s="141" t="s">
        <v>245</v>
      </c>
      <c r="B20" s="242" t="s">
        <v>251</v>
      </c>
    </row>
    <row r="21" spans="1:2" x14ac:dyDescent="0.25">
      <c r="A21" s="141" t="s">
        <v>35</v>
      </c>
      <c r="B21" s="159" t="s">
        <v>583</v>
      </c>
    </row>
    <row r="22" spans="1:2" x14ac:dyDescent="0.25">
      <c r="A22" s="49" t="s">
        <v>155</v>
      </c>
      <c r="B22" s="78" t="s">
        <v>36</v>
      </c>
    </row>
    <row r="23" spans="1:2" x14ac:dyDescent="0.25">
      <c r="A23" s="141" t="s">
        <v>156</v>
      </c>
      <c r="B23" s="159" t="s">
        <v>37</v>
      </c>
    </row>
    <row r="24" spans="1:2" x14ac:dyDescent="0.25">
      <c r="A24" s="141" t="s">
        <v>157</v>
      </c>
      <c r="B24" s="159" t="s">
        <v>38</v>
      </c>
    </row>
    <row r="25" spans="1:2" x14ac:dyDescent="0.25">
      <c r="A25" s="141" t="s">
        <v>158</v>
      </c>
      <c r="B25" s="242" t="s">
        <v>586</v>
      </c>
    </row>
    <row r="26" spans="1:2" ht="31.5" x14ac:dyDescent="0.25">
      <c r="A26" s="49" t="s">
        <v>74</v>
      </c>
      <c r="B26" s="529" t="s">
        <v>587</v>
      </c>
    </row>
    <row r="27" spans="1:2" x14ac:dyDescent="0.25">
      <c r="A27" s="141" t="s">
        <v>94</v>
      </c>
      <c r="B27" s="159" t="s">
        <v>39</v>
      </c>
    </row>
    <row r="28" spans="1:2" x14ac:dyDescent="0.25">
      <c r="A28" s="141" t="s">
        <v>160</v>
      </c>
      <c r="B28" s="159" t="s">
        <v>40</v>
      </c>
    </row>
    <row r="29" spans="1:2" x14ac:dyDescent="0.25">
      <c r="A29" s="141" t="s">
        <v>304</v>
      </c>
      <c r="B29" s="159" t="s">
        <v>588</v>
      </c>
    </row>
    <row r="30" spans="1:2" ht="23.25" customHeight="1" x14ac:dyDescent="0.25">
      <c r="A30" s="142" t="s">
        <v>1</v>
      </c>
      <c r="B30" s="78" t="s">
        <v>41</v>
      </c>
    </row>
    <row r="31" spans="1:2" ht="30" customHeight="1" x14ac:dyDescent="0.25">
      <c r="A31" s="142" t="s">
        <v>88</v>
      </c>
      <c r="B31" s="242" t="s">
        <v>589</v>
      </c>
    </row>
    <row r="32" spans="1:2" ht="30" customHeight="1" x14ac:dyDescent="0.25">
      <c r="A32" s="141" t="s">
        <v>15</v>
      </c>
      <c r="B32" s="159" t="s">
        <v>268</v>
      </c>
    </row>
    <row r="33" spans="1:2" x14ac:dyDescent="0.25">
      <c r="A33" s="54" t="s">
        <v>9</v>
      </c>
      <c r="B33" s="351" t="s">
        <v>590</v>
      </c>
    </row>
    <row r="44" spans="1:2" ht="27.75" customHeight="1" x14ac:dyDescent="0.25"/>
  </sheetData>
  <phoneticPr fontId="11" type="noConversion"/>
  <pageMargins left="0.7" right="0.7" top="0.75" bottom="0.75" header="0.3" footer="0.3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E36"/>
  <sheetViews>
    <sheetView zoomScaleNormal="100" workbookViewId="0">
      <selection activeCell="C38" sqref="C38"/>
    </sheetView>
  </sheetViews>
  <sheetFormatPr defaultColWidth="8.85546875" defaultRowHeight="15" customHeight="1" x14ac:dyDescent="0.25"/>
  <cols>
    <col min="1" max="1" width="77.42578125" style="10" customWidth="1"/>
    <col min="2" max="2" width="14.7109375" style="18" customWidth="1"/>
    <col min="3" max="3" width="14.85546875" style="93" customWidth="1"/>
    <col min="4" max="4" width="15.85546875" style="10" customWidth="1"/>
    <col min="5" max="5" width="9.140625" style="10" customWidth="1"/>
    <col min="6" max="16384" width="8.85546875" style="10"/>
  </cols>
  <sheetData>
    <row r="1" spans="1:5" ht="15" customHeight="1" x14ac:dyDescent="0.25">
      <c r="A1" s="12" t="s">
        <v>196</v>
      </c>
    </row>
    <row r="2" spans="1:5" ht="15" customHeight="1" x14ac:dyDescent="0.25">
      <c r="A2" s="52" t="s">
        <v>197</v>
      </c>
    </row>
    <row r="3" spans="1:5" ht="15" customHeight="1" x14ac:dyDescent="0.25">
      <c r="A3" s="26"/>
      <c r="B3" s="23"/>
    </row>
    <row r="4" spans="1:5" ht="15" customHeight="1" x14ac:dyDescent="0.25">
      <c r="A4" s="26"/>
      <c r="B4" s="23" t="s">
        <v>156</v>
      </c>
    </row>
    <row r="5" spans="1:5" ht="15" customHeight="1" x14ac:dyDescent="0.25">
      <c r="A5" s="15" t="s">
        <v>198</v>
      </c>
      <c r="B5" s="13" t="s">
        <v>163</v>
      </c>
    </row>
    <row r="6" spans="1:5" ht="15" customHeight="1" x14ac:dyDescent="0.25">
      <c r="A6" s="6"/>
      <c r="B6" s="14" t="s">
        <v>5</v>
      </c>
    </row>
    <row r="7" spans="1:5" ht="15" customHeight="1" x14ac:dyDescent="0.25">
      <c r="A7" s="137" t="s">
        <v>199</v>
      </c>
      <c r="B7" s="136"/>
    </row>
    <row r="8" spans="1:5" ht="15" customHeight="1" x14ac:dyDescent="0.25">
      <c r="A8" s="138" t="s">
        <v>252</v>
      </c>
      <c r="B8" s="107">
        <v>445</v>
      </c>
      <c r="C8" s="92"/>
      <c r="D8" s="19"/>
      <c r="E8" s="19"/>
    </row>
    <row r="9" spans="1:5" ht="15" customHeight="1" x14ac:dyDescent="0.25">
      <c r="A9" s="108" t="s">
        <v>106</v>
      </c>
      <c r="B9" s="139">
        <v>186</v>
      </c>
      <c r="C9" s="92"/>
      <c r="D9" s="20"/>
      <c r="E9" s="19"/>
    </row>
    <row r="10" spans="1:5" ht="15" customHeight="1" x14ac:dyDescent="0.25">
      <c r="A10" s="108" t="s">
        <v>200</v>
      </c>
      <c r="B10" s="139">
        <v>170</v>
      </c>
      <c r="C10" s="92"/>
      <c r="D10" s="20"/>
      <c r="E10" s="19"/>
    </row>
    <row r="11" spans="1:5" ht="15" customHeight="1" x14ac:dyDescent="0.25">
      <c r="A11" s="108" t="s">
        <v>201</v>
      </c>
      <c r="B11" s="139">
        <v>212</v>
      </c>
      <c r="C11" s="92"/>
      <c r="D11" s="19"/>
      <c r="E11" s="19"/>
    </row>
    <row r="12" spans="1:5" ht="15" customHeight="1" x14ac:dyDescent="0.25">
      <c r="A12" s="108" t="s">
        <v>202</v>
      </c>
      <c r="B12" s="139">
        <v>85</v>
      </c>
      <c r="C12" s="92"/>
      <c r="D12" s="20"/>
      <c r="E12" s="19"/>
    </row>
    <row r="13" spans="1:5" ht="15" customHeight="1" x14ac:dyDescent="0.25">
      <c r="A13" s="109" t="s">
        <v>203</v>
      </c>
      <c r="B13" s="106">
        <v>90</v>
      </c>
      <c r="C13" s="92"/>
      <c r="D13" s="20"/>
      <c r="E13" s="19"/>
    </row>
    <row r="14" spans="1:5" ht="15" customHeight="1" x14ac:dyDescent="0.25">
      <c r="A14" s="140" t="s">
        <v>204</v>
      </c>
      <c r="B14" s="136"/>
    </row>
    <row r="15" spans="1:5" ht="15" customHeight="1" x14ac:dyDescent="0.25">
      <c r="A15" s="103" t="s">
        <v>205</v>
      </c>
      <c r="B15" s="107">
        <v>424</v>
      </c>
    </row>
    <row r="16" spans="1:5" ht="15" customHeight="1" x14ac:dyDescent="0.25">
      <c r="A16" s="108" t="s">
        <v>206</v>
      </c>
      <c r="B16" s="139">
        <v>742</v>
      </c>
    </row>
    <row r="17" spans="1:2" ht="15" customHeight="1" x14ac:dyDescent="0.25">
      <c r="A17" s="108" t="s">
        <v>207</v>
      </c>
      <c r="B17" s="139">
        <v>339</v>
      </c>
    </row>
    <row r="18" spans="1:2" ht="15" customHeight="1" x14ac:dyDescent="0.25">
      <c r="A18" s="108" t="s">
        <v>208</v>
      </c>
      <c r="B18" s="139">
        <v>186</v>
      </c>
    </row>
    <row r="19" spans="1:2" ht="15" customHeight="1" x14ac:dyDescent="0.25">
      <c r="A19" s="108" t="s">
        <v>209</v>
      </c>
      <c r="B19" s="139">
        <v>106</v>
      </c>
    </row>
    <row r="20" spans="1:2" ht="15" customHeight="1" x14ac:dyDescent="0.25">
      <c r="A20" s="103" t="s">
        <v>502</v>
      </c>
      <c r="B20" s="107">
        <v>477</v>
      </c>
    </row>
    <row r="21" spans="1:2" ht="32.25" customHeight="1" x14ac:dyDescent="0.25">
      <c r="A21" s="386" t="s">
        <v>503</v>
      </c>
      <c r="B21" s="139">
        <v>403</v>
      </c>
    </row>
    <row r="22" spans="1:2" ht="31.5" customHeight="1" x14ac:dyDescent="0.25">
      <c r="A22" s="385" t="s">
        <v>504</v>
      </c>
      <c r="B22" s="107">
        <v>933</v>
      </c>
    </row>
    <row r="23" spans="1:2" ht="33" customHeight="1" x14ac:dyDescent="0.25">
      <c r="A23" s="385" t="s">
        <v>505</v>
      </c>
      <c r="B23" s="107">
        <v>1802</v>
      </c>
    </row>
    <row r="24" spans="1:2" ht="15" customHeight="1" x14ac:dyDescent="0.25">
      <c r="A24" s="109" t="s">
        <v>506</v>
      </c>
      <c r="B24" s="106">
        <v>742</v>
      </c>
    </row>
    <row r="25" spans="1:2" ht="15" customHeight="1" x14ac:dyDescent="0.25">
      <c r="A25" s="143" t="s">
        <v>210</v>
      </c>
      <c r="B25" s="136"/>
    </row>
    <row r="26" spans="1:2" ht="15" customHeight="1" x14ac:dyDescent="0.25">
      <c r="A26" s="3" t="s">
        <v>211</v>
      </c>
      <c r="B26" s="63"/>
    </row>
    <row r="27" spans="1:2" ht="15" customHeight="1" x14ac:dyDescent="0.25">
      <c r="A27" s="103" t="s">
        <v>212</v>
      </c>
      <c r="B27" s="107">
        <v>0.34</v>
      </c>
    </row>
    <row r="28" spans="1:2" ht="15" customHeight="1" x14ac:dyDescent="0.25">
      <c r="A28" s="6" t="s">
        <v>213</v>
      </c>
      <c r="B28" s="63"/>
    </row>
    <row r="29" spans="1:2" ht="15" customHeight="1" x14ac:dyDescent="0.25">
      <c r="A29" s="17" t="s">
        <v>214</v>
      </c>
      <c r="B29" s="94">
        <v>0.34</v>
      </c>
    </row>
    <row r="35" spans="1:2" ht="15" customHeight="1" x14ac:dyDescent="0.25">
      <c r="A35" s="19"/>
      <c r="B35" s="9"/>
    </row>
    <row r="36" spans="1:2" ht="15" customHeight="1" x14ac:dyDescent="0.25">
      <c r="B36" s="10"/>
    </row>
  </sheetData>
  <phoneticPr fontId="0" type="noConversion"/>
  <pageMargins left="0.78740157480314965" right="0" top="0.59055118110236227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D34"/>
  <sheetViews>
    <sheetView zoomScaleNormal="100" workbookViewId="0">
      <selection activeCell="B4" sqref="B4"/>
    </sheetView>
  </sheetViews>
  <sheetFormatPr defaultColWidth="8.85546875" defaultRowHeight="15.75" x14ac:dyDescent="0.25"/>
  <cols>
    <col min="1" max="1" width="81.140625" style="10" customWidth="1"/>
    <col min="2" max="2" width="14.28515625" style="10" customWidth="1"/>
    <col min="3" max="3" width="15.7109375" style="10" customWidth="1"/>
    <col min="4" max="4" width="15.140625" style="10" customWidth="1"/>
    <col min="5" max="5" width="9.140625" style="10" customWidth="1"/>
    <col min="6" max="16384" width="8.85546875" style="10"/>
  </cols>
  <sheetData>
    <row r="1" spans="1:4" x14ac:dyDescent="0.25">
      <c r="A1" s="110" t="s">
        <v>215</v>
      </c>
      <c r="B1" s="110"/>
    </row>
    <row r="2" spans="1:4" x14ac:dyDescent="0.25">
      <c r="A2" s="110" t="s">
        <v>216</v>
      </c>
      <c r="B2" s="110"/>
    </row>
    <row r="3" spans="1:4" x14ac:dyDescent="0.25">
      <c r="A3" s="26" t="s">
        <v>57</v>
      </c>
      <c r="B3" s="110"/>
    </row>
    <row r="4" spans="1:4" x14ac:dyDescent="0.25">
      <c r="B4" s="21" t="s">
        <v>157</v>
      </c>
      <c r="C4" s="19"/>
      <c r="D4" s="19"/>
    </row>
    <row r="5" spans="1:4" x14ac:dyDescent="0.25">
      <c r="A5" s="15" t="s">
        <v>18</v>
      </c>
      <c r="B5" s="13" t="s">
        <v>163</v>
      </c>
      <c r="C5" s="19"/>
      <c r="D5" s="9"/>
    </row>
    <row r="6" spans="1:4" x14ac:dyDescent="0.25">
      <c r="A6" s="17"/>
      <c r="B6" s="16" t="s">
        <v>5</v>
      </c>
      <c r="C6" s="25"/>
      <c r="D6" s="19"/>
    </row>
    <row r="7" spans="1:4" x14ac:dyDescent="0.25">
      <c r="A7" s="144" t="s">
        <v>217</v>
      </c>
      <c r="B7" s="254">
        <v>1200</v>
      </c>
      <c r="C7" s="25"/>
      <c r="D7" s="19"/>
    </row>
    <row r="8" spans="1:4" x14ac:dyDescent="0.25">
      <c r="A8" s="108" t="s">
        <v>218</v>
      </c>
      <c r="B8" s="251">
        <v>200</v>
      </c>
      <c r="C8" s="20"/>
      <c r="D8" s="20"/>
    </row>
    <row r="9" spans="1:4" ht="31.5" x14ac:dyDescent="0.25">
      <c r="A9" s="295" t="s">
        <v>433</v>
      </c>
      <c r="B9" s="252">
        <v>350</v>
      </c>
      <c r="C9" s="20"/>
      <c r="D9" s="20"/>
    </row>
    <row r="10" spans="1:4" x14ac:dyDescent="0.25">
      <c r="A10" s="108" t="s">
        <v>219</v>
      </c>
      <c r="B10" s="251">
        <v>350</v>
      </c>
      <c r="C10" s="20"/>
      <c r="D10" s="20"/>
    </row>
    <row r="11" spans="1:4" x14ac:dyDescent="0.25">
      <c r="A11" s="108" t="s">
        <v>220</v>
      </c>
      <c r="B11" s="251">
        <v>950</v>
      </c>
      <c r="C11" s="20"/>
      <c r="D11" s="20"/>
    </row>
    <row r="12" spans="1:4" x14ac:dyDescent="0.25">
      <c r="A12" s="108" t="s">
        <v>221</v>
      </c>
      <c r="B12" s="251">
        <v>69</v>
      </c>
      <c r="C12" s="20"/>
      <c r="D12" s="20"/>
    </row>
    <row r="13" spans="1:4" x14ac:dyDescent="0.25">
      <c r="A13" s="108" t="s">
        <v>222</v>
      </c>
      <c r="B13" s="251">
        <v>286</v>
      </c>
      <c r="C13" s="20"/>
      <c r="D13" s="20"/>
    </row>
    <row r="14" spans="1:4" x14ac:dyDescent="0.25">
      <c r="A14" s="108" t="s">
        <v>223</v>
      </c>
      <c r="B14" s="251">
        <v>138</v>
      </c>
      <c r="C14" s="20"/>
      <c r="D14" s="20"/>
    </row>
    <row r="15" spans="1:4" x14ac:dyDescent="0.25">
      <c r="A15" s="108" t="s">
        <v>421</v>
      </c>
      <c r="B15" s="251">
        <v>170</v>
      </c>
      <c r="C15" s="20"/>
      <c r="D15" s="20"/>
    </row>
    <row r="16" spans="1:4" x14ac:dyDescent="0.25">
      <c r="A16" s="108" t="s">
        <v>422</v>
      </c>
      <c r="B16" s="251">
        <v>286</v>
      </c>
      <c r="C16" s="20"/>
      <c r="D16" s="20"/>
    </row>
    <row r="17" spans="1:4" x14ac:dyDescent="0.25">
      <c r="A17" s="108" t="s">
        <v>423</v>
      </c>
      <c r="B17" s="251">
        <v>403</v>
      </c>
      <c r="C17" s="20"/>
      <c r="D17" s="20"/>
    </row>
    <row r="18" spans="1:4" x14ac:dyDescent="0.25">
      <c r="A18" s="108" t="s">
        <v>424</v>
      </c>
      <c r="B18" s="251">
        <v>954</v>
      </c>
      <c r="C18" s="20"/>
      <c r="D18" s="20"/>
    </row>
    <row r="19" spans="1:4" ht="31.5" x14ac:dyDescent="0.25">
      <c r="A19" s="295" t="s">
        <v>434</v>
      </c>
      <c r="B19" s="252">
        <v>424</v>
      </c>
      <c r="C19" s="20"/>
      <c r="D19" s="20"/>
    </row>
    <row r="20" spans="1:4" ht="31.5" x14ac:dyDescent="0.25">
      <c r="A20" s="295" t="s">
        <v>435</v>
      </c>
      <c r="B20" s="252">
        <v>286</v>
      </c>
      <c r="C20" s="20"/>
      <c r="D20" s="20"/>
    </row>
    <row r="21" spans="1:4" x14ac:dyDescent="0.25">
      <c r="A21" s="108" t="s">
        <v>425</v>
      </c>
      <c r="B21" s="251">
        <v>403</v>
      </c>
      <c r="C21" s="20"/>
      <c r="D21" s="20"/>
    </row>
    <row r="22" spans="1:4" x14ac:dyDescent="0.25">
      <c r="A22" s="108" t="s">
        <v>426</v>
      </c>
      <c r="B22" s="251">
        <v>233</v>
      </c>
      <c r="C22" s="20"/>
      <c r="D22" s="20"/>
    </row>
    <row r="23" spans="1:4" x14ac:dyDescent="0.25">
      <c r="A23" s="108" t="s">
        <v>427</v>
      </c>
      <c r="B23" s="251">
        <v>1.6</v>
      </c>
      <c r="C23" s="20"/>
      <c r="D23" s="20"/>
    </row>
    <row r="24" spans="1:4" x14ac:dyDescent="0.25">
      <c r="A24" s="108" t="s">
        <v>428</v>
      </c>
      <c r="B24" s="251">
        <v>1200</v>
      </c>
      <c r="C24" s="20"/>
      <c r="D24" s="20"/>
    </row>
    <row r="25" spans="1:4" x14ac:dyDescent="0.25">
      <c r="A25" s="108" t="s">
        <v>429</v>
      </c>
      <c r="B25" s="251">
        <v>519</v>
      </c>
      <c r="C25" s="20"/>
      <c r="D25" s="20"/>
    </row>
    <row r="26" spans="1:4" x14ac:dyDescent="0.25">
      <c r="A26" s="108" t="s">
        <v>430</v>
      </c>
      <c r="B26" s="251">
        <v>95</v>
      </c>
      <c r="C26" s="20"/>
      <c r="D26" s="20"/>
    </row>
    <row r="27" spans="1:4" x14ac:dyDescent="0.25">
      <c r="A27" s="108" t="s">
        <v>431</v>
      </c>
      <c r="B27" s="251">
        <v>69</v>
      </c>
      <c r="C27" s="20"/>
      <c r="D27" s="20"/>
    </row>
    <row r="28" spans="1:4" x14ac:dyDescent="0.25">
      <c r="A28" s="108" t="s">
        <v>432</v>
      </c>
      <c r="B28" s="251">
        <v>32</v>
      </c>
      <c r="C28" s="20"/>
      <c r="D28" s="20"/>
    </row>
    <row r="29" spans="1:4" ht="31.5" x14ac:dyDescent="0.25">
      <c r="A29" s="374" t="s">
        <v>436</v>
      </c>
      <c r="B29" s="253">
        <v>4134</v>
      </c>
      <c r="C29" s="20"/>
      <c r="D29" s="20"/>
    </row>
    <row r="30" spans="1:4" x14ac:dyDescent="0.25">
      <c r="A30" s="19"/>
      <c r="B30" s="92"/>
      <c r="C30" s="20"/>
      <c r="D30" s="20"/>
    </row>
    <row r="31" spans="1:4" x14ac:dyDescent="0.25">
      <c r="A31" s="11" t="s">
        <v>116</v>
      </c>
      <c r="C31" s="19"/>
      <c r="D31" s="19"/>
    </row>
    <row r="32" spans="1:4" ht="35.25" customHeight="1" x14ac:dyDescent="0.25">
      <c r="A32" s="670" t="s">
        <v>449</v>
      </c>
      <c r="B32" s="670"/>
    </row>
    <row r="33" spans="1:2" ht="30" customHeight="1" x14ac:dyDescent="0.25">
      <c r="A33" s="670" t="s">
        <v>256</v>
      </c>
      <c r="B33" s="670"/>
    </row>
    <row r="34" spans="1:2" x14ac:dyDescent="0.25">
      <c r="A34" s="10" t="s">
        <v>224</v>
      </c>
    </row>
  </sheetData>
  <mergeCells count="2">
    <mergeCell ref="A32:B32"/>
    <mergeCell ref="A33:B33"/>
  </mergeCells>
  <phoneticPr fontId="0" type="noConversion"/>
  <pageMargins left="0.47244094488188981" right="3.937007874015748E-2" top="0.59055118110236227" bottom="0.59055118110236227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workbookViewId="0">
      <selection sqref="A1:D1"/>
    </sheetView>
  </sheetViews>
  <sheetFormatPr defaultRowHeight="12.75" x14ac:dyDescent="0.2"/>
  <cols>
    <col min="1" max="1" width="5.140625" customWidth="1"/>
    <col min="2" max="2" width="65.85546875" customWidth="1"/>
    <col min="3" max="3" width="13.140625" customWidth="1"/>
    <col min="4" max="4" width="12.5703125" customWidth="1"/>
  </cols>
  <sheetData>
    <row r="1" spans="1:4" ht="38.25" customHeight="1" x14ac:dyDescent="0.2">
      <c r="A1" s="709" t="s">
        <v>699</v>
      </c>
      <c r="B1" s="709"/>
      <c r="C1" s="709"/>
      <c r="D1" s="709"/>
    </row>
    <row r="2" spans="1:4" ht="15" customHeight="1" x14ac:dyDescent="0.25">
      <c r="D2" s="21" t="s">
        <v>158</v>
      </c>
    </row>
    <row r="3" spans="1:4" ht="29.25" customHeight="1" x14ac:dyDescent="0.2">
      <c r="A3" s="333" t="s">
        <v>81</v>
      </c>
      <c r="B3" s="333" t="s">
        <v>82</v>
      </c>
      <c r="C3" s="334" t="s">
        <v>110</v>
      </c>
      <c r="D3" s="334" t="s">
        <v>307</v>
      </c>
    </row>
    <row r="4" spans="1:4" s="436" customFormat="1" ht="12.75" customHeight="1" x14ac:dyDescent="0.2">
      <c r="A4" s="677" t="s">
        <v>308</v>
      </c>
      <c r="B4" s="678"/>
      <c r="C4" s="678"/>
      <c r="D4" s="679"/>
    </row>
    <row r="5" spans="1:4" ht="15" customHeight="1" x14ac:dyDescent="0.2">
      <c r="A5" s="335" t="s">
        <v>83</v>
      </c>
      <c r="B5" s="396" t="s">
        <v>309</v>
      </c>
      <c r="C5" s="337" t="s">
        <v>43</v>
      </c>
      <c r="D5" s="496">
        <v>1210</v>
      </c>
    </row>
    <row r="6" spans="1:4" ht="15" customHeight="1" x14ac:dyDescent="0.2">
      <c r="A6" s="338" t="s">
        <v>84</v>
      </c>
      <c r="B6" s="397" t="s">
        <v>463</v>
      </c>
      <c r="C6" s="340" t="s">
        <v>43</v>
      </c>
      <c r="D6" s="497">
        <v>740</v>
      </c>
    </row>
    <row r="7" spans="1:4" ht="15" customHeight="1" x14ac:dyDescent="0.2">
      <c r="A7" s="338" t="s">
        <v>85</v>
      </c>
      <c r="B7" s="398" t="s">
        <v>464</v>
      </c>
      <c r="C7" s="340" t="s">
        <v>43</v>
      </c>
      <c r="D7" s="497">
        <v>755</v>
      </c>
    </row>
    <row r="8" spans="1:4" ht="15" customHeight="1" x14ac:dyDescent="0.2">
      <c r="A8" s="338" t="s">
        <v>86</v>
      </c>
      <c r="B8" s="397" t="s">
        <v>465</v>
      </c>
      <c r="C8" s="340" t="s">
        <v>43</v>
      </c>
      <c r="D8" s="497">
        <v>925</v>
      </c>
    </row>
    <row r="9" spans="1:4" ht="15" customHeight="1" x14ac:dyDescent="0.2">
      <c r="A9" s="338" t="s">
        <v>87</v>
      </c>
      <c r="B9" s="398" t="s">
        <v>310</v>
      </c>
      <c r="C9" s="340" t="s">
        <v>43</v>
      </c>
      <c r="D9" s="497">
        <v>825</v>
      </c>
    </row>
    <row r="10" spans="1:4" ht="15" customHeight="1" x14ac:dyDescent="0.2">
      <c r="A10" s="338" t="s">
        <v>68</v>
      </c>
      <c r="B10" s="397" t="s">
        <v>466</v>
      </c>
      <c r="C10" s="340" t="s">
        <v>43</v>
      </c>
      <c r="D10" s="497">
        <v>970</v>
      </c>
    </row>
    <row r="11" spans="1:4" ht="15" customHeight="1" x14ac:dyDescent="0.2">
      <c r="A11" s="338" t="s">
        <v>69</v>
      </c>
      <c r="B11" s="398" t="s">
        <v>604</v>
      </c>
      <c r="C11" s="340" t="s">
        <v>43</v>
      </c>
      <c r="D11" s="497">
        <v>1330</v>
      </c>
    </row>
    <row r="12" spans="1:4" ht="15" customHeight="1" x14ac:dyDescent="0.2">
      <c r="A12" s="338" t="s">
        <v>70</v>
      </c>
      <c r="B12" s="398" t="s">
        <v>605</v>
      </c>
      <c r="C12" s="340" t="s">
        <v>43</v>
      </c>
      <c r="D12" s="497">
        <v>1030</v>
      </c>
    </row>
    <row r="13" spans="1:4" ht="30" customHeight="1" x14ac:dyDescent="0.2">
      <c r="A13" s="338" t="s">
        <v>71</v>
      </c>
      <c r="B13" s="399" t="s">
        <v>606</v>
      </c>
      <c r="C13" s="340" t="s">
        <v>43</v>
      </c>
      <c r="D13" s="497">
        <v>1110</v>
      </c>
    </row>
    <row r="14" spans="1:4" ht="15" customHeight="1" x14ac:dyDescent="0.2">
      <c r="A14" s="338" t="s">
        <v>72</v>
      </c>
      <c r="B14" s="398" t="s">
        <v>607</v>
      </c>
      <c r="C14" s="340" t="s">
        <v>43</v>
      </c>
      <c r="D14" s="497">
        <v>505</v>
      </c>
    </row>
    <row r="15" spans="1:4" ht="15" customHeight="1" x14ac:dyDescent="0.2">
      <c r="A15" s="338" t="s">
        <v>311</v>
      </c>
      <c r="B15" s="398" t="s">
        <v>608</v>
      </c>
      <c r="C15" s="340" t="s">
        <v>43</v>
      </c>
      <c r="D15" s="497">
        <v>455</v>
      </c>
    </row>
    <row r="16" spans="1:4" ht="30" customHeight="1" x14ac:dyDescent="0.2">
      <c r="A16" s="338" t="s">
        <v>312</v>
      </c>
      <c r="B16" s="399" t="s">
        <v>609</v>
      </c>
      <c r="C16" s="340" t="s">
        <v>43</v>
      </c>
      <c r="D16" s="497">
        <v>780</v>
      </c>
    </row>
    <row r="17" spans="1:4" ht="15" customHeight="1" x14ac:dyDescent="0.2">
      <c r="A17" s="338" t="s">
        <v>313</v>
      </c>
      <c r="B17" s="398" t="s">
        <v>314</v>
      </c>
      <c r="C17" s="340" t="s">
        <v>43</v>
      </c>
      <c r="D17" s="497">
        <v>350</v>
      </c>
    </row>
    <row r="18" spans="1:4" ht="15" customHeight="1" x14ac:dyDescent="0.2">
      <c r="A18" s="338" t="s">
        <v>315</v>
      </c>
      <c r="B18" s="398" t="s">
        <v>467</v>
      </c>
      <c r="C18" s="340" t="s">
        <v>43</v>
      </c>
      <c r="D18" s="497">
        <v>475</v>
      </c>
    </row>
    <row r="19" spans="1:4" ht="15" customHeight="1" x14ac:dyDescent="0.2">
      <c r="A19" s="338" t="s">
        <v>316</v>
      </c>
      <c r="B19" s="398" t="s">
        <v>317</v>
      </c>
      <c r="C19" s="340" t="s">
        <v>43</v>
      </c>
      <c r="D19" s="497">
        <v>840</v>
      </c>
    </row>
    <row r="20" spans="1:4" ht="15" customHeight="1" x14ac:dyDescent="0.2">
      <c r="A20" s="338" t="s">
        <v>318</v>
      </c>
      <c r="B20" s="398" t="s">
        <v>319</v>
      </c>
      <c r="C20" s="340" t="s">
        <v>43</v>
      </c>
      <c r="D20" s="497">
        <v>780</v>
      </c>
    </row>
    <row r="21" spans="1:4" ht="30" customHeight="1" x14ac:dyDescent="0.2">
      <c r="A21" s="338" t="s">
        <v>320</v>
      </c>
      <c r="B21" s="399" t="s">
        <v>321</v>
      </c>
      <c r="C21" s="340" t="s">
        <v>43</v>
      </c>
      <c r="D21" s="497">
        <v>810</v>
      </c>
    </row>
    <row r="22" spans="1:4" ht="15" customHeight="1" x14ac:dyDescent="0.2">
      <c r="A22" s="338" t="s">
        <v>322</v>
      </c>
      <c r="B22" s="400" t="s">
        <v>468</v>
      </c>
      <c r="C22" s="340" t="s">
        <v>43</v>
      </c>
      <c r="D22" s="497">
        <v>960</v>
      </c>
    </row>
    <row r="23" spans="1:4" ht="15" customHeight="1" x14ac:dyDescent="0.2">
      <c r="A23" s="338" t="s">
        <v>323</v>
      </c>
      <c r="B23" s="400" t="s">
        <v>610</v>
      </c>
      <c r="C23" s="340" t="s">
        <v>43</v>
      </c>
      <c r="D23" s="497">
        <v>1555</v>
      </c>
    </row>
    <row r="24" spans="1:4" ht="15" customHeight="1" x14ac:dyDescent="0.2">
      <c r="A24" s="338" t="s">
        <v>324</v>
      </c>
      <c r="B24" s="400" t="s">
        <v>611</v>
      </c>
      <c r="C24" s="340" t="s">
        <v>43</v>
      </c>
      <c r="D24" s="497">
        <v>670</v>
      </c>
    </row>
    <row r="25" spans="1:4" ht="15" customHeight="1" x14ac:dyDescent="0.2">
      <c r="A25" s="338" t="s">
        <v>325</v>
      </c>
      <c r="B25" s="400" t="s">
        <v>326</v>
      </c>
      <c r="C25" s="340" t="s">
        <v>43</v>
      </c>
      <c r="D25" s="497">
        <v>670</v>
      </c>
    </row>
    <row r="26" spans="1:4" ht="15" customHeight="1" x14ac:dyDescent="0.2">
      <c r="A26" s="341" t="s">
        <v>327</v>
      </c>
      <c r="B26" s="401" t="s">
        <v>612</v>
      </c>
      <c r="C26" s="343" t="s">
        <v>43</v>
      </c>
      <c r="D26" s="498">
        <v>2135</v>
      </c>
    </row>
    <row r="27" spans="1:4" s="436" customFormat="1" ht="16.5" customHeight="1" x14ac:dyDescent="0.2">
      <c r="A27" s="677" t="s">
        <v>328</v>
      </c>
      <c r="B27" s="678"/>
      <c r="C27" s="678"/>
      <c r="D27" s="679"/>
    </row>
    <row r="28" spans="1:4" ht="15" customHeight="1" x14ac:dyDescent="0.2">
      <c r="A28" s="335" t="s">
        <v>112</v>
      </c>
      <c r="B28" s="402" t="s">
        <v>329</v>
      </c>
      <c r="C28" s="337" t="s">
        <v>43</v>
      </c>
      <c r="D28" s="496">
        <v>2100</v>
      </c>
    </row>
    <row r="29" spans="1:4" ht="30" customHeight="1" x14ac:dyDescent="0.2">
      <c r="A29" s="338" t="s">
        <v>113</v>
      </c>
      <c r="B29" s="400" t="s">
        <v>469</v>
      </c>
      <c r="C29" s="340" t="s">
        <v>43</v>
      </c>
      <c r="D29" s="497">
        <v>2135</v>
      </c>
    </row>
    <row r="30" spans="1:4" ht="25.5" customHeight="1" x14ac:dyDescent="0.2">
      <c r="A30" s="338" t="s">
        <v>114</v>
      </c>
      <c r="B30" s="400" t="s">
        <v>470</v>
      </c>
      <c r="C30" s="340" t="s">
        <v>43</v>
      </c>
      <c r="D30" s="497">
        <v>2090</v>
      </c>
    </row>
    <row r="31" spans="1:4" ht="30" customHeight="1" x14ac:dyDescent="0.2">
      <c r="A31" s="338" t="s">
        <v>330</v>
      </c>
      <c r="B31" s="400" t="s">
        <v>331</v>
      </c>
      <c r="C31" s="340" t="s">
        <v>43</v>
      </c>
      <c r="D31" s="497">
        <v>2145</v>
      </c>
    </row>
    <row r="32" spans="1:4" ht="30" customHeight="1" x14ac:dyDescent="0.2">
      <c r="A32" s="338" t="s">
        <v>332</v>
      </c>
      <c r="B32" s="400" t="s">
        <v>471</v>
      </c>
      <c r="C32" s="340" t="s">
        <v>43</v>
      </c>
      <c r="D32" s="497">
        <v>1985</v>
      </c>
    </row>
    <row r="33" spans="1:4" ht="30" customHeight="1" x14ac:dyDescent="0.2">
      <c r="A33" s="338" t="s">
        <v>333</v>
      </c>
      <c r="B33" s="400" t="s">
        <v>613</v>
      </c>
      <c r="C33" s="340" t="s">
        <v>43</v>
      </c>
      <c r="D33" s="497">
        <v>2145</v>
      </c>
    </row>
    <row r="34" spans="1:4" ht="15" customHeight="1" x14ac:dyDescent="0.2">
      <c r="A34" s="338" t="s">
        <v>334</v>
      </c>
      <c r="B34" s="400" t="s">
        <v>335</v>
      </c>
      <c r="C34" s="340" t="s">
        <v>43</v>
      </c>
      <c r="D34" s="497">
        <v>1505</v>
      </c>
    </row>
    <row r="35" spans="1:4" ht="27.75" customHeight="1" x14ac:dyDescent="0.2">
      <c r="A35" s="338" t="s">
        <v>336</v>
      </c>
      <c r="B35" s="400" t="s">
        <v>472</v>
      </c>
      <c r="C35" s="340" t="s">
        <v>43</v>
      </c>
      <c r="D35" s="497">
        <v>1715</v>
      </c>
    </row>
    <row r="36" spans="1:4" ht="15" customHeight="1" x14ac:dyDescent="0.2">
      <c r="A36" s="338" t="s">
        <v>337</v>
      </c>
      <c r="B36" s="400" t="s">
        <v>338</v>
      </c>
      <c r="C36" s="340" t="s">
        <v>43</v>
      </c>
      <c r="D36" s="497">
        <v>1240</v>
      </c>
    </row>
    <row r="37" spans="1:4" ht="15" customHeight="1" x14ac:dyDescent="0.2">
      <c r="A37" s="338" t="s">
        <v>339</v>
      </c>
      <c r="B37" s="400" t="s">
        <v>340</v>
      </c>
      <c r="C37" s="340" t="s">
        <v>43</v>
      </c>
      <c r="D37" s="497">
        <v>1355</v>
      </c>
    </row>
    <row r="38" spans="1:4" ht="15" customHeight="1" x14ac:dyDescent="0.2">
      <c r="A38" s="338" t="s">
        <v>341</v>
      </c>
      <c r="B38" s="400" t="s">
        <v>473</v>
      </c>
      <c r="C38" s="340" t="s">
        <v>43</v>
      </c>
      <c r="D38" s="497">
        <v>1910</v>
      </c>
    </row>
    <row r="39" spans="1:4" ht="15" customHeight="1" x14ac:dyDescent="0.2">
      <c r="A39" s="338" t="s">
        <v>342</v>
      </c>
      <c r="B39" s="400" t="s">
        <v>474</v>
      </c>
      <c r="C39" s="340" t="s">
        <v>43</v>
      </c>
      <c r="D39" s="497">
        <v>1840</v>
      </c>
    </row>
    <row r="40" spans="1:4" ht="30.75" customHeight="1" x14ac:dyDescent="0.2">
      <c r="A40" s="338" t="s">
        <v>343</v>
      </c>
      <c r="B40" s="400" t="s">
        <v>475</v>
      </c>
      <c r="C40" s="340" t="s">
        <v>43</v>
      </c>
      <c r="D40" s="497">
        <v>2145</v>
      </c>
    </row>
    <row r="41" spans="1:4" ht="15" customHeight="1" x14ac:dyDescent="0.2">
      <c r="A41" s="338" t="s">
        <v>344</v>
      </c>
      <c r="B41" s="400" t="s">
        <v>476</v>
      </c>
      <c r="C41" s="340" t="s">
        <v>43</v>
      </c>
      <c r="D41" s="497">
        <v>2050</v>
      </c>
    </row>
    <row r="42" spans="1:4" ht="15" customHeight="1" x14ac:dyDescent="0.2">
      <c r="A42" s="338" t="s">
        <v>345</v>
      </c>
      <c r="B42" s="400" t="s">
        <v>346</v>
      </c>
      <c r="C42" s="340" t="s">
        <v>43</v>
      </c>
      <c r="D42" s="497">
        <v>1085</v>
      </c>
    </row>
    <row r="43" spans="1:4" ht="30.75" customHeight="1" x14ac:dyDescent="0.2">
      <c r="A43" s="338" t="s">
        <v>347</v>
      </c>
      <c r="B43" s="400" t="s">
        <v>614</v>
      </c>
      <c r="C43" s="340" t="s">
        <v>43</v>
      </c>
      <c r="D43" s="497">
        <v>1135</v>
      </c>
    </row>
    <row r="44" spans="1:4" ht="15" customHeight="1" x14ac:dyDescent="0.2">
      <c r="A44" s="338" t="s">
        <v>348</v>
      </c>
      <c r="B44" s="400" t="s">
        <v>477</v>
      </c>
      <c r="C44" s="340" t="s">
        <v>43</v>
      </c>
      <c r="D44" s="497">
        <v>2345</v>
      </c>
    </row>
    <row r="45" spans="1:4" ht="15" customHeight="1" x14ac:dyDescent="0.2">
      <c r="A45" s="338" t="s">
        <v>349</v>
      </c>
      <c r="B45" s="400" t="s">
        <v>478</v>
      </c>
      <c r="C45" s="340" t="s">
        <v>43</v>
      </c>
      <c r="D45" s="497">
        <v>2405</v>
      </c>
    </row>
    <row r="46" spans="1:4" ht="15" customHeight="1" x14ac:dyDescent="0.2">
      <c r="A46" s="338" t="s">
        <v>350</v>
      </c>
      <c r="B46" s="400" t="s">
        <v>479</v>
      </c>
      <c r="C46" s="340" t="s">
        <v>43</v>
      </c>
      <c r="D46" s="497">
        <v>2355</v>
      </c>
    </row>
    <row r="47" spans="1:4" ht="72.75" customHeight="1" x14ac:dyDescent="0.2">
      <c r="A47" s="338" t="s">
        <v>351</v>
      </c>
      <c r="B47" s="403" t="s">
        <v>615</v>
      </c>
      <c r="C47" s="340" t="s">
        <v>43</v>
      </c>
      <c r="D47" s="497">
        <v>495</v>
      </c>
    </row>
    <row r="48" spans="1:4" ht="26.25" customHeight="1" x14ac:dyDescent="0.2">
      <c r="A48" s="338" t="s">
        <v>352</v>
      </c>
      <c r="B48" s="400" t="s">
        <v>480</v>
      </c>
      <c r="C48" s="340" t="s">
        <v>43</v>
      </c>
      <c r="D48" s="497">
        <v>715</v>
      </c>
    </row>
    <row r="49" spans="1:4" ht="27.75" customHeight="1" x14ac:dyDescent="0.2">
      <c r="A49" s="338" t="s">
        <v>353</v>
      </c>
      <c r="B49" s="400" t="s">
        <v>481</v>
      </c>
      <c r="C49" s="340" t="s">
        <v>43</v>
      </c>
      <c r="D49" s="497">
        <v>790</v>
      </c>
    </row>
    <row r="50" spans="1:4" ht="26.25" customHeight="1" x14ac:dyDescent="0.2">
      <c r="A50" s="338" t="s">
        <v>354</v>
      </c>
      <c r="B50" s="400" t="s">
        <v>482</v>
      </c>
      <c r="C50" s="340" t="s">
        <v>43</v>
      </c>
      <c r="D50" s="497">
        <v>675</v>
      </c>
    </row>
    <row r="51" spans="1:4" ht="30" customHeight="1" x14ac:dyDescent="0.2">
      <c r="A51" s="338" t="s">
        <v>355</v>
      </c>
      <c r="B51" s="404" t="s">
        <v>483</v>
      </c>
      <c r="C51" s="340" t="s">
        <v>43</v>
      </c>
      <c r="D51" s="497">
        <v>715</v>
      </c>
    </row>
    <row r="52" spans="1:4" ht="15" customHeight="1" x14ac:dyDescent="0.2">
      <c r="A52" s="338" t="s">
        <v>356</v>
      </c>
      <c r="B52" s="400" t="s">
        <v>357</v>
      </c>
      <c r="C52" s="340" t="s">
        <v>43</v>
      </c>
      <c r="D52" s="497">
        <v>675</v>
      </c>
    </row>
    <row r="53" spans="1:4" ht="30" customHeight="1" x14ac:dyDescent="0.2">
      <c r="A53" s="341" t="s">
        <v>358</v>
      </c>
      <c r="B53" s="401" t="s">
        <v>616</v>
      </c>
      <c r="C53" s="343" t="s">
        <v>43</v>
      </c>
      <c r="D53" s="498">
        <v>640</v>
      </c>
    </row>
    <row r="54" spans="1:4" s="436" customFormat="1" ht="16.5" customHeight="1" x14ac:dyDescent="0.2">
      <c r="A54" s="677" t="s">
        <v>359</v>
      </c>
      <c r="B54" s="678"/>
      <c r="C54" s="678"/>
      <c r="D54" s="679"/>
    </row>
    <row r="55" spans="1:4" ht="15" customHeight="1" x14ac:dyDescent="0.2">
      <c r="A55" s="335" t="s">
        <v>360</v>
      </c>
      <c r="B55" s="336" t="s">
        <v>361</v>
      </c>
      <c r="C55" s="337" t="s">
        <v>43</v>
      </c>
      <c r="D55" s="496">
        <v>375</v>
      </c>
    </row>
    <row r="56" spans="1:4" ht="15" customHeight="1" x14ac:dyDescent="0.2">
      <c r="A56" s="338" t="s">
        <v>362</v>
      </c>
      <c r="B56" s="339" t="s">
        <v>617</v>
      </c>
      <c r="C56" s="340" t="s">
        <v>43</v>
      </c>
      <c r="D56" s="497">
        <v>220</v>
      </c>
    </row>
    <row r="57" spans="1:4" ht="15" customHeight="1" x14ac:dyDescent="0.2">
      <c r="A57" s="338" t="s">
        <v>363</v>
      </c>
      <c r="B57" s="339" t="s">
        <v>618</v>
      </c>
      <c r="C57" s="340" t="s">
        <v>43</v>
      </c>
      <c r="D57" s="497">
        <v>375</v>
      </c>
    </row>
    <row r="58" spans="1:4" ht="15" customHeight="1" x14ac:dyDescent="0.2">
      <c r="A58" s="338" t="s">
        <v>364</v>
      </c>
      <c r="B58" s="339" t="s">
        <v>365</v>
      </c>
      <c r="C58" s="340" t="s">
        <v>43</v>
      </c>
      <c r="D58" s="497">
        <v>440</v>
      </c>
    </row>
    <row r="59" spans="1:4" ht="30" customHeight="1" x14ac:dyDescent="0.2">
      <c r="A59" s="338" t="s">
        <v>366</v>
      </c>
      <c r="B59" s="339" t="s">
        <v>367</v>
      </c>
      <c r="C59" s="340" t="s">
        <v>43</v>
      </c>
      <c r="D59" s="497">
        <v>440</v>
      </c>
    </row>
    <row r="60" spans="1:4" ht="30" customHeight="1" x14ac:dyDescent="0.2">
      <c r="A60" s="338" t="s">
        <v>368</v>
      </c>
      <c r="B60" s="339" t="s">
        <v>369</v>
      </c>
      <c r="C60" s="340" t="s">
        <v>43</v>
      </c>
      <c r="D60" s="497">
        <v>440</v>
      </c>
    </row>
    <row r="61" spans="1:4" ht="15" customHeight="1" x14ac:dyDescent="0.2">
      <c r="A61" s="338" t="s">
        <v>370</v>
      </c>
      <c r="B61" s="339" t="s">
        <v>371</v>
      </c>
      <c r="C61" s="340" t="s">
        <v>43</v>
      </c>
      <c r="D61" s="497">
        <v>305</v>
      </c>
    </row>
    <row r="62" spans="1:4" ht="15" customHeight="1" x14ac:dyDescent="0.2">
      <c r="A62" s="338" t="s">
        <v>372</v>
      </c>
      <c r="B62" s="339" t="s">
        <v>373</v>
      </c>
      <c r="C62" s="340" t="s">
        <v>43</v>
      </c>
      <c r="D62" s="497">
        <v>415</v>
      </c>
    </row>
    <row r="63" spans="1:4" ht="15" customHeight="1" x14ac:dyDescent="0.2">
      <c r="A63" s="338" t="s">
        <v>374</v>
      </c>
      <c r="B63" s="339" t="s">
        <v>375</v>
      </c>
      <c r="C63" s="340" t="s">
        <v>43</v>
      </c>
      <c r="D63" s="497">
        <v>305</v>
      </c>
    </row>
    <row r="64" spans="1:4" ht="15" customHeight="1" x14ac:dyDescent="0.2">
      <c r="A64" s="338" t="s">
        <v>376</v>
      </c>
      <c r="B64" s="339" t="s">
        <v>377</v>
      </c>
      <c r="C64" s="340" t="s">
        <v>43</v>
      </c>
      <c r="D64" s="497">
        <v>415</v>
      </c>
    </row>
    <row r="65" spans="1:4" ht="15" customHeight="1" x14ac:dyDescent="0.2">
      <c r="A65" s="338" t="s">
        <v>378</v>
      </c>
      <c r="B65" s="339" t="s">
        <v>379</v>
      </c>
      <c r="C65" s="340" t="s">
        <v>43</v>
      </c>
      <c r="D65" s="497">
        <v>1255</v>
      </c>
    </row>
    <row r="66" spans="1:4" ht="15" customHeight="1" x14ac:dyDescent="0.2">
      <c r="A66" s="338" t="s">
        <v>380</v>
      </c>
      <c r="B66" s="339" t="s">
        <v>381</v>
      </c>
      <c r="C66" s="340" t="s">
        <v>43</v>
      </c>
      <c r="D66" s="497">
        <v>1255</v>
      </c>
    </row>
    <row r="67" spans="1:4" ht="15" customHeight="1" x14ac:dyDescent="0.2">
      <c r="A67" s="338" t="s">
        <v>382</v>
      </c>
      <c r="B67" s="339" t="s">
        <v>383</v>
      </c>
      <c r="C67" s="340" t="s">
        <v>43</v>
      </c>
      <c r="D67" s="497">
        <v>1145</v>
      </c>
    </row>
    <row r="68" spans="1:4" ht="30" customHeight="1" x14ac:dyDescent="0.2">
      <c r="A68" s="338" t="s">
        <v>384</v>
      </c>
      <c r="B68" s="339" t="s">
        <v>385</v>
      </c>
      <c r="C68" s="340" t="s">
        <v>43</v>
      </c>
      <c r="D68" s="497">
        <v>685</v>
      </c>
    </row>
    <row r="69" spans="1:4" ht="30" customHeight="1" x14ac:dyDescent="0.2">
      <c r="A69" s="338" t="s">
        <v>386</v>
      </c>
      <c r="B69" s="339" t="s">
        <v>619</v>
      </c>
      <c r="C69" s="340" t="s">
        <v>43</v>
      </c>
      <c r="D69" s="497">
        <v>685</v>
      </c>
    </row>
    <row r="70" spans="1:4" ht="30" customHeight="1" x14ac:dyDescent="0.2">
      <c r="A70" s="338" t="s">
        <v>387</v>
      </c>
      <c r="B70" s="339" t="s">
        <v>620</v>
      </c>
      <c r="C70" s="340" t="s">
        <v>43</v>
      </c>
      <c r="D70" s="497">
        <v>685</v>
      </c>
    </row>
    <row r="71" spans="1:4" ht="30" customHeight="1" x14ac:dyDescent="0.2">
      <c r="A71" s="338" t="s">
        <v>388</v>
      </c>
      <c r="B71" s="339" t="s">
        <v>621</v>
      </c>
      <c r="C71" s="340" t="s">
        <v>43</v>
      </c>
      <c r="D71" s="497">
        <v>685</v>
      </c>
    </row>
    <row r="72" spans="1:4" ht="15" customHeight="1" x14ac:dyDescent="0.2">
      <c r="A72" s="338" t="s">
        <v>389</v>
      </c>
      <c r="B72" s="339" t="s">
        <v>622</v>
      </c>
      <c r="C72" s="340" t="s">
        <v>43</v>
      </c>
      <c r="D72" s="497">
        <v>495</v>
      </c>
    </row>
    <row r="73" spans="1:4" ht="15" customHeight="1" x14ac:dyDescent="0.2">
      <c r="A73" s="338" t="s">
        <v>390</v>
      </c>
      <c r="B73" s="339" t="s">
        <v>484</v>
      </c>
      <c r="C73" s="340" t="s">
        <v>43</v>
      </c>
      <c r="D73" s="497">
        <v>385</v>
      </c>
    </row>
    <row r="74" spans="1:4" ht="46.5" customHeight="1" x14ac:dyDescent="0.2">
      <c r="A74" s="338" t="s">
        <v>391</v>
      </c>
      <c r="B74" s="339" t="s">
        <v>392</v>
      </c>
      <c r="C74" s="340" t="s">
        <v>43</v>
      </c>
      <c r="D74" s="497">
        <v>710</v>
      </c>
    </row>
    <row r="75" spans="1:4" ht="38.25" x14ac:dyDescent="0.2">
      <c r="A75" s="338" t="s">
        <v>393</v>
      </c>
      <c r="B75" s="339" t="s">
        <v>394</v>
      </c>
      <c r="C75" s="340" t="s">
        <v>43</v>
      </c>
      <c r="D75" s="497">
        <v>710</v>
      </c>
    </row>
    <row r="76" spans="1:4" ht="51" x14ac:dyDescent="0.2">
      <c r="A76" s="405" t="s">
        <v>403</v>
      </c>
      <c r="B76" s="342" t="s">
        <v>404</v>
      </c>
      <c r="C76" s="406" t="s">
        <v>43</v>
      </c>
      <c r="D76" s="498">
        <v>4450</v>
      </c>
    </row>
    <row r="77" spans="1:4" s="436" customFormat="1" ht="15" customHeight="1" x14ac:dyDescent="0.2">
      <c r="A77" s="674" t="s">
        <v>395</v>
      </c>
      <c r="B77" s="675"/>
      <c r="C77" s="675"/>
      <c r="D77" s="676"/>
    </row>
    <row r="78" spans="1:4" ht="25.5" x14ac:dyDescent="0.2">
      <c r="A78" s="344" t="s">
        <v>396</v>
      </c>
      <c r="B78" s="345" t="s">
        <v>397</v>
      </c>
      <c r="C78" s="346" t="s">
        <v>398</v>
      </c>
      <c r="D78" s="499">
        <v>220</v>
      </c>
    </row>
    <row r="79" spans="1:4" ht="15" customHeight="1" x14ac:dyDescent="0.2">
      <c r="A79" s="341" t="s">
        <v>399</v>
      </c>
      <c r="B79" s="342" t="s">
        <v>400</v>
      </c>
      <c r="C79" s="343" t="s">
        <v>401</v>
      </c>
      <c r="D79" s="500">
        <v>110</v>
      </c>
    </row>
    <row r="80" spans="1:4" ht="15" customHeight="1" x14ac:dyDescent="0.2">
      <c r="A80" s="674" t="s">
        <v>510</v>
      </c>
      <c r="B80" s="675"/>
      <c r="C80" s="675"/>
      <c r="D80" s="676"/>
    </row>
    <row r="81" spans="1:4" x14ac:dyDescent="0.2">
      <c r="A81" s="344" t="s">
        <v>149</v>
      </c>
      <c r="B81" s="345" t="s">
        <v>511</v>
      </c>
      <c r="C81" s="346" t="s">
        <v>43</v>
      </c>
      <c r="D81" s="499">
        <v>470</v>
      </c>
    </row>
    <row r="82" spans="1:4" x14ac:dyDescent="0.2">
      <c r="A82" s="341" t="s">
        <v>150</v>
      </c>
      <c r="B82" s="342" t="s">
        <v>512</v>
      </c>
      <c r="C82" s="343" t="s">
        <v>513</v>
      </c>
      <c r="D82" s="500">
        <v>490</v>
      </c>
    </row>
  </sheetData>
  <mergeCells count="6">
    <mergeCell ref="A77:D77"/>
    <mergeCell ref="A80:D80"/>
    <mergeCell ref="A1:D1"/>
    <mergeCell ref="A4:D4"/>
    <mergeCell ref="A27:D27"/>
    <mergeCell ref="A54:D54"/>
  </mergeCells>
  <pageMargins left="0.51181102362204722" right="0.31496062992125984" top="0.35433070866141736" bottom="0.35433070866141736" header="0.31496062992125984" footer="0.31496062992125984"/>
  <pageSetup paperSize="9" scale="93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A4" sqref="A4"/>
    </sheetView>
  </sheetViews>
  <sheetFormatPr defaultRowHeight="12.75" x14ac:dyDescent="0.2"/>
  <cols>
    <col min="1" max="1" width="65.5703125" style="67" customWidth="1"/>
    <col min="2" max="2" width="17.85546875" style="67" customWidth="1"/>
    <col min="3" max="3" width="17.140625" style="67" customWidth="1"/>
    <col min="4" max="4" width="10.42578125" style="67" customWidth="1"/>
    <col min="5" max="5" width="9.140625" style="67" customWidth="1"/>
    <col min="6" max="6" width="9.5703125" style="67" customWidth="1"/>
    <col min="7" max="8" width="9.28515625" style="67" customWidth="1"/>
    <col min="9" max="256" width="9.140625" style="67"/>
    <col min="257" max="257" width="65.5703125" style="67" customWidth="1"/>
    <col min="258" max="258" width="17.85546875" style="67" customWidth="1"/>
    <col min="259" max="259" width="17.140625" style="67" customWidth="1"/>
    <col min="260" max="260" width="10.42578125" style="67" customWidth="1"/>
    <col min="261" max="261" width="9.140625" style="67" customWidth="1"/>
    <col min="262" max="262" width="9.5703125" style="67" customWidth="1"/>
    <col min="263" max="264" width="9.28515625" style="67" customWidth="1"/>
    <col min="265" max="512" width="9.140625" style="67"/>
    <col min="513" max="513" width="65.5703125" style="67" customWidth="1"/>
    <col min="514" max="514" width="17.85546875" style="67" customWidth="1"/>
    <col min="515" max="515" width="17.140625" style="67" customWidth="1"/>
    <col min="516" max="516" width="10.42578125" style="67" customWidth="1"/>
    <col min="517" max="517" width="9.140625" style="67" customWidth="1"/>
    <col min="518" max="518" width="9.5703125" style="67" customWidth="1"/>
    <col min="519" max="520" width="9.28515625" style="67" customWidth="1"/>
    <col min="521" max="768" width="9.140625" style="67"/>
    <col min="769" max="769" width="65.5703125" style="67" customWidth="1"/>
    <col min="770" max="770" width="17.85546875" style="67" customWidth="1"/>
    <col min="771" max="771" width="17.140625" style="67" customWidth="1"/>
    <col min="772" max="772" width="10.42578125" style="67" customWidth="1"/>
    <col min="773" max="773" width="9.140625" style="67" customWidth="1"/>
    <col min="774" max="774" width="9.5703125" style="67" customWidth="1"/>
    <col min="775" max="776" width="9.28515625" style="67" customWidth="1"/>
    <col min="777" max="1024" width="9.140625" style="67"/>
    <col min="1025" max="1025" width="65.5703125" style="67" customWidth="1"/>
    <col min="1026" max="1026" width="17.85546875" style="67" customWidth="1"/>
    <col min="1027" max="1027" width="17.140625" style="67" customWidth="1"/>
    <col min="1028" max="1028" width="10.42578125" style="67" customWidth="1"/>
    <col min="1029" max="1029" width="9.140625" style="67" customWidth="1"/>
    <col min="1030" max="1030" width="9.5703125" style="67" customWidth="1"/>
    <col min="1031" max="1032" width="9.28515625" style="67" customWidth="1"/>
    <col min="1033" max="1280" width="9.140625" style="67"/>
    <col min="1281" max="1281" width="65.5703125" style="67" customWidth="1"/>
    <col min="1282" max="1282" width="17.85546875" style="67" customWidth="1"/>
    <col min="1283" max="1283" width="17.140625" style="67" customWidth="1"/>
    <col min="1284" max="1284" width="10.42578125" style="67" customWidth="1"/>
    <col min="1285" max="1285" width="9.140625" style="67" customWidth="1"/>
    <col min="1286" max="1286" width="9.5703125" style="67" customWidth="1"/>
    <col min="1287" max="1288" width="9.28515625" style="67" customWidth="1"/>
    <col min="1289" max="1536" width="9.140625" style="67"/>
    <col min="1537" max="1537" width="65.5703125" style="67" customWidth="1"/>
    <col min="1538" max="1538" width="17.85546875" style="67" customWidth="1"/>
    <col min="1539" max="1539" width="17.140625" style="67" customWidth="1"/>
    <col min="1540" max="1540" width="10.42578125" style="67" customWidth="1"/>
    <col min="1541" max="1541" width="9.140625" style="67" customWidth="1"/>
    <col min="1542" max="1542" width="9.5703125" style="67" customWidth="1"/>
    <col min="1543" max="1544" width="9.28515625" style="67" customWidth="1"/>
    <col min="1545" max="1792" width="9.140625" style="67"/>
    <col min="1793" max="1793" width="65.5703125" style="67" customWidth="1"/>
    <col min="1794" max="1794" width="17.85546875" style="67" customWidth="1"/>
    <col min="1795" max="1795" width="17.140625" style="67" customWidth="1"/>
    <col min="1796" max="1796" width="10.42578125" style="67" customWidth="1"/>
    <col min="1797" max="1797" width="9.140625" style="67" customWidth="1"/>
    <col min="1798" max="1798" width="9.5703125" style="67" customWidth="1"/>
    <col min="1799" max="1800" width="9.28515625" style="67" customWidth="1"/>
    <col min="1801" max="2048" width="9.140625" style="67"/>
    <col min="2049" max="2049" width="65.5703125" style="67" customWidth="1"/>
    <col min="2050" max="2050" width="17.85546875" style="67" customWidth="1"/>
    <col min="2051" max="2051" width="17.140625" style="67" customWidth="1"/>
    <col min="2052" max="2052" width="10.42578125" style="67" customWidth="1"/>
    <col min="2053" max="2053" width="9.140625" style="67" customWidth="1"/>
    <col min="2054" max="2054" width="9.5703125" style="67" customWidth="1"/>
    <col min="2055" max="2056" width="9.28515625" style="67" customWidth="1"/>
    <col min="2057" max="2304" width="9.140625" style="67"/>
    <col min="2305" max="2305" width="65.5703125" style="67" customWidth="1"/>
    <col min="2306" max="2306" width="17.85546875" style="67" customWidth="1"/>
    <col min="2307" max="2307" width="17.140625" style="67" customWidth="1"/>
    <col min="2308" max="2308" width="10.42578125" style="67" customWidth="1"/>
    <col min="2309" max="2309" width="9.140625" style="67" customWidth="1"/>
    <col min="2310" max="2310" width="9.5703125" style="67" customWidth="1"/>
    <col min="2311" max="2312" width="9.28515625" style="67" customWidth="1"/>
    <col min="2313" max="2560" width="9.140625" style="67"/>
    <col min="2561" max="2561" width="65.5703125" style="67" customWidth="1"/>
    <col min="2562" max="2562" width="17.85546875" style="67" customWidth="1"/>
    <col min="2563" max="2563" width="17.140625" style="67" customWidth="1"/>
    <col min="2564" max="2564" width="10.42578125" style="67" customWidth="1"/>
    <col min="2565" max="2565" width="9.140625" style="67" customWidth="1"/>
    <col min="2566" max="2566" width="9.5703125" style="67" customWidth="1"/>
    <col min="2567" max="2568" width="9.28515625" style="67" customWidth="1"/>
    <col min="2569" max="2816" width="9.140625" style="67"/>
    <col min="2817" max="2817" width="65.5703125" style="67" customWidth="1"/>
    <col min="2818" max="2818" width="17.85546875" style="67" customWidth="1"/>
    <col min="2819" max="2819" width="17.140625" style="67" customWidth="1"/>
    <col min="2820" max="2820" width="10.42578125" style="67" customWidth="1"/>
    <col min="2821" max="2821" width="9.140625" style="67" customWidth="1"/>
    <col min="2822" max="2822" width="9.5703125" style="67" customWidth="1"/>
    <col min="2823" max="2824" width="9.28515625" style="67" customWidth="1"/>
    <col min="2825" max="3072" width="9.140625" style="67"/>
    <col min="3073" max="3073" width="65.5703125" style="67" customWidth="1"/>
    <col min="3074" max="3074" width="17.85546875" style="67" customWidth="1"/>
    <col min="3075" max="3075" width="17.140625" style="67" customWidth="1"/>
    <col min="3076" max="3076" width="10.42578125" style="67" customWidth="1"/>
    <col min="3077" max="3077" width="9.140625" style="67" customWidth="1"/>
    <col min="3078" max="3078" width="9.5703125" style="67" customWidth="1"/>
    <col min="3079" max="3080" width="9.28515625" style="67" customWidth="1"/>
    <col min="3081" max="3328" width="9.140625" style="67"/>
    <col min="3329" max="3329" width="65.5703125" style="67" customWidth="1"/>
    <col min="3330" max="3330" width="17.85546875" style="67" customWidth="1"/>
    <col min="3331" max="3331" width="17.140625" style="67" customWidth="1"/>
    <col min="3332" max="3332" width="10.42578125" style="67" customWidth="1"/>
    <col min="3333" max="3333" width="9.140625" style="67" customWidth="1"/>
    <col min="3334" max="3334" width="9.5703125" style="67" customWidth="1"/>
    <col min="3335" max="3336" width="9.28515625" style="67" customWidth="1"/>
    <col min="3337" max="3584" width="9.140625" style="67"/>
    <col min="3585" max="3585" width="65.5703125" style="67" customWidth="1"/>
    <col min="3586" max="3586" width="17.85546875" style="67" customWidth="1"/>
    <col min="3587" max="3587" width="17.140625" style="67" customWidth="1"/>
    <col min="3588" max="3588" width="10.42578125" style="67" customWidth="1"/>
    <col min="3589" max="3589" width="9.140625" style="67" customWidth="1"/>
    <col min="3590" max="3590" width="9.5703125" style="67" customWidth="1"/>
    <col min="3591" max="3592" width="9.28515625" style="67" customWidth="1"/>
    <col min="3593" max="3840" width="9.140625" style="67"/>
    <col min="3841" max="3841" width="65.5703125" style="67" customWidth="1"/>
    <col min="3842" max="3842" width="17.85546875" style="67" customWidth="1"/>
    <col min="3843" max="3843" width="17.140625" style="67" customWidth="1"/>
    <col min="3844" max="3844" width="10.42578125" style="67" customWidth="1"/>
    <col min="3845" max="3845" width="9.140625" style="67" customWidth="1"/>
    <col min="3846" max="3846" width="9.5703125" style="67" customWidth="1"/>
    <col min="3847" max="3848" width="9.28515625" style="67" customWidth="1"/>
    <col min="3849" max="4096" width="9.140625" style="67"/>
    <col min="4097" max="4097" width="65.5703125" style="67" customWidth="1"/>
    <col min="4098" max="4098" width="17.85546875" style="67" customWidth="1"/>
    <col min="4099" max="4099" width="17.140625" style="67" customWidth="1"/>
    <col min="4100" max="4100" width="10.42578125" style="67" customWidth="1"/>
    <col min="4101" max="4101" width="9.140625" style="67" customWidth="1"/>
    <col min="4102" max="4102" width="9.5703125" style="67" customWidth="1"/>
    <col min="4103" max="4104" width="9.28515625" style="67" customWidth="1"/>
    <col min="4105" max="4352" width="9.140625" style="67"/>
    <col min="4353" max="4353" width="65.5703125" style="67" customWidth="1"/>
    <col min="4354" max="4354" width="17.85546875" style="67" customWidth="1"/>
    <col min="4355" max="4355" width="17.140625" style="67" customWidth="1"/>
    <col min="4356" max="4356" width="10.42578125" style="67" customWidth="1"/>
    <col min="4357" max="4357" width="9.140625" style="67" customWidth="1"/>
    <col min="4358" max="4358" width="9.5703125" style="67" customWidth="1"/>
    <col min="4359" max="4360" width="9.28515625" style="67" customWidth="1"/>
    <col min="4361" max="4608" width="9.140625" style="67"/>
    <col min="4609" max="4609" width="65.5703125" style="67" customWidth="1"/>
    <col min="4610" max="4610" width="17.85546875" style="67" customWidth="1"/>
    <col min="4611" max="4611" width="17.140625" style="67" customWidth="1"/>
    <col min="4612" max="4612" width="10.42578125" style="67" customWidth="1"/>
    <col min="4613" max="4613" width="9.140625" style="67" customWidth="1"/>
    <col min="4614" max="4614" width="9.5703125" style="67" customWidth="1"/>
    <col min="4615" max="4616" width="9.28515625" style="67" customWidth="1"/>
    <col min="4617" max="4864" width="9.140625" style="67"/>
    <col min="4865" max="4865" width="65.5703125" style="67" customWidth="1"/>
    <col min="4866" max="4866" width="17.85546875" style="67" customWidth="1"/>
    <col min="4867" max="4867" width="17.140625" style="67" customWidth="1"/>
    <col min="4868" max="4868" width="10.42578125" style="67" customWidth="1"/>
    <col min="4869" max="4869" width="9.140625" style="67" customWidth="1"/>
    <col min="4870" max="4870" width="9.5703125" style="67" customWidth="1"/>
    <col min="4871" max="4872" width="9.28515625" style="67" customWidth="1"/>
    <col min="4873" max="5120" width="9.140625" style="67"/>
    <col min="5121" max="5121" width="65.5703125" style="67" customWidth="1"/>
    <col min="5122" max="5122" width="17.85546875" style="67" customWidth="1"/>
    <col min="5123" max="5123" width="17.140625" style="67" customWidth="1"/>
    <col min="5124" max="5124" width="10.42578125" style="67" customWidth="1"/>
    <col min="5125" max="5125" width="9.140625" style="67" customWidth="1"/>
    <col min="5126" max="5126" width="9.5703125" style="67" customWidth="1"/>
    <col min="5127" max="5128" width="9.28515625" style="67" customWidth="1"/>
    <col min="5129" max="5376" width="9.140625" style="67"/>
    <col min="5377" max="5377" width="65.5703125" style="67" customWidth="1"/>
    <col min="5378" max="5378" width="17.85546875" style="67" customWidth="1"/>
    <col min="5379" max="5379" width="17.140625" style="67" customWidth="1"/>
    <col min="5380" max="5380" width="10.42578125" style="67" customWidth="1"/>
    <col min="5381" max="5381" width="9.140625" style="67" customWidth="1"/>
    <col min="5382" max="5382" width="9.5703125" style="67" customWidth="1"/>
    <col min="5383" max="5384" width="9.28515625" style="67" customWidth="1"/>
    <col min="5385" max="5632" width="9.140625" style="67"/>
    <col min="5633" max="5633" width="65.5703125" style="67" customWidth="1"/>
    <col min="5634" max="5634" width="17.85546875" style="67" customWidth="1"/>
    <col min="5635" max="5635" width="17.140625" style="67" customWidth="1"/>
    <col min="5636" max="5636" width="10.42578125" style="67" customWidth="1"/>
    <col min="5637" max="5637" width="9.140625" style="67" customWidth="1"/>
    <col min="5638" max="5638" width="9.5703125" style="67" customWidth="1"/>
    <col min="5639" max="5640" width="9.28515625" style="67" customWidth="1"/>
    <col min="5641" max="5888" width="9.140625" style="67"/>
    <col min="5889" max="5889" width="65.5703125" style="67" customWidth="1"/>
    <col min="5890" max="5890" width="17.85546875" style="67" customWidth="1"/>
    <col min="5891" max="5891" width="17.140625" style="67" customWidth="1"/>
    <col min="5892" max="5892" width="10.42578125" style="67" customWidth="1"/>
    <col min="5893" max="5893" width="9.140625" style="67" customWidth="1"/>
    <col min="5894" max="5894" width="9.5703125" style="67" customWidth="1"/>
    <col min="5895" max="5896" width="9.28515625" style="67" customWidth="1"/>
    <col min="5897" max="6144" width="9.140625" style="67"/>
    <col min="6145" max="6145" width="65.5703125" style="67" customWidth="1"/>
    <col min="6146" max="6146" width="17.85546875" style="67" customWidth="1"/>
    <col min="6147" max="6147" width="17.140625" style="67" customWidth="1"/>
    <col min="6148" max="6148" width="10.42578125" style="67" customWidth="1"/>
    <col min="6149" max="6149" width="9.140625" style="67" customWidth="1"/>
    <col min="6150" max="6150" width="9.5703125" style="67" customWidth="1"/>
    <col min="6151" max="6152" width="9.28515625" style="67" customWidth="1"/>
    <col min="6153" max="6400" width="9.140625" style="67"/>
    <col min="6401" max="6401" width="65.5703125" style="67" customWidth="1"/>
    <col min="6402" max="6402" width="17.85546875" style="67" customWidth="1"/>
    <col min="6403" max="6403" width="17.140625" style="67" customWidth="1"/>
    <col min="6404" max="6404" width="10.42578125" style="67" customWidth="1"/>
    <col min="6405" max="6405" width="9.140625" style="67" customWidth="1"/>
    <col min="6406" max="6406" width="9.5703125" style="67" customWidth="1"/>
    <col min="6407" max="6408" width="9.28515625" style="67" customWidth="1"/>
    <col min="6409" max="6656" width="9.140625" style="67"/>
    <col min="6657" max="6657" width="65.5703125" style="67" customWidth="1"/>
    <col min="6658" max="6658" width="17.85546875" style="67" customWidth="1"/>
    <col min="6659" max="6659" width="17.140625" style="67" customWidth="1"/>
    <col min="6660" max="6660" width="10.42578125" style="67" customWidth="1"/>
    <col min="6661" max="6661" width="9.140625" style="67" customWidth="1"/>
    <col min="6662" max="6662" width="9.5703125" style="67" customWidth="1"/>
    <col min="6663" max="6664" width="9.28515625" style="67" customWidth="1"/>
    <col min="6665" max="6912" width="9.140625" style="67"/>
    <col min="6913" max="6913" width="65.5703125" style="67" customWidth="1"/>
    <col min="6914" max="6914" width="17.85546875" style="67" customWidth="1"/>
    <col min="6915" max="6915" width="17.140625" style="67" customWidth="1"/>
    <col min="6916" max="6916" width="10.42578125" style="67" customWidth="1"/>
    <col min="6917" max="6917" width="9.140625" style="67" customWidth="1"/>
    <col min="6918" max="6918" width="9.5703125" style="67" customWidth="1"/>
    <col min="6919" max="6920" width="9.28515625" style="67" customWidth="1"/>
    <col min="6921" max="7168" width="9.140625" style="67"/>
    <col min="7169" max="7169" width="65.5703125" style="67" customWidth="1"/>
    <col min="7170" max="7170" width="17.85546875" style="67" customWidth="1"/>
    <col min="7171" max="7171" width="17.140625" style="67" customWidth="1"/>
    <col min="7172" max="7172" width="10.42578125" style="67" customWidth="1"/>
    <col min="7173" max="7173" width="9.140625" style="67" customWidth="1"/>
    <col min="7174" max="7174" width="9.5703125" style="67" customWidth="1"/>
    <col min="7175" max="7176" width="9.28515625" style="67" customWidth="1"/>
    <col min="7177" max="7424" width="9.140625" style="67"/>
    <col min="7425" max="7425" width="65.5703125" style="67" customWidth="1"/>
    <col min="7426" max="7426" width="17.85546875" style="67" customWidth="1"/>
    <col min="7427" max="7427" width="17.140625" style="67" customWidth="1"/>
    <col min="7428" max="7428" width="10.42578125" style="67" customWidth="1"/>
    <col min="7429" max="7429" width="9.140625" style="67" customWidth="1"/>
    <col min="7430" max="7430" width="9.5703125" style="67" customWidth="1"/>
    <col min="7431" max="7432" width="9.28515625" style="67" customWidth="1"/>
    <col min="7433" max="7680" width="9.140625" style="67"/>
    <col min="7681" max="7681" width="65.5703125" style="67" customWidth="1"/>
    <col min="7682" max="7682" width="17.85546875" style="67" customWidth="1"/>
    <col min="7683" max="7683" width="17.140625" style="67" customWidth="1"/>
    <col min="7684" max="7684" width="10.42578125" style="67" customWidth="1"/>
    <col min="7685" max="7685" width="9.140625" style="67" customWidth="1"/>
    <col min="7686" max="7686" width="9.5703125" style="67" customWidth="1"/>
    <col min="7687" max="7688" width="9.28515625" style="67" customWidth="1"/>
    <col min="7689" max="7936" width="9.140625" style="67"/>
    <col min="7937" max="7937" width="65.5703125" style="67" customWidth="1"/>
    <col min="7938" max="7938" width="17.85546875" style="67" customWidth="1"/>
    <col min="7939" max="7939" width="17.140625" style="67" customWidth="1"/>
    <col min="7940" max="7940" width="10.42578125" style="67" customWidth="1"/>
    <col min="7941" max="7941" width="9.140625" style="67" customWidth="1"/>
    <col min="7942" max="7942" width="9.5703125" style="67" customWidth="1"/>
    <col min="7943" max="7944" width="9.28515625" style="67" customWidth="1"/>
    <col min="7945" max="8192" width="9.140625" style="67"/>
    <col min="8193" max="8193" width="65.5703125" style="67" customWidth="1"/>
    <col min="8194" max="8194" width="17.85546875" style="67" customWidth="1"/>
    <col min="8195" max="8195" width="17.140625" style="67" customWidth="1"/>
    <col min="8196" max="8196" width="10.42578125" style="67" customWidth="1"/>
    <col min="8197" max="8197" width="9.140625" style="67" customWidth="1"/>
    <col min="8198" max="8198" width="9.5703125" style="67" customWidth="1"/>
    <col min="8199" max="8200" width="9.28515625" style="67" customWidth="1"/>
    <col min="8201" max="8448" width="9.140625" style="67"/>
    <col min="8449" max="8449" width="65.5703125" style="67" customWidth="1"/>
    <col min="8450" max="8450" width="17.85546875" style="67" customWidth="1"/>
    <col min="8451" max="8451" width="17.140625" style="67" customWidth="1"/>
    <col min="8452" max="8452" width="10.42578125" style="67" customWidth="1"/>
    <col min="8453" max="8453" width="9.140625" style="67" customWidth="1"/>
    <col min="8454" max="8454" width="9.5703125" style="67" customWidth="1"/>
    <col min="8455" max="8456" width="9.28515625" style="67" customWidth="1"/>
    <col min="8457" max="8704" width="9.140625" style="67"/>
    <col min="8705" max="8705" width="65.5703125" style="67" customWidth="1"/>
    <col min="8706" max="8706" width="17.85546875" style="67" customWidth="1"/>
    <col min="8707" max="8707" width="17.140625" style="67" customWidth="1"/>
    <col min="8708" max="8708" width="10.42578125" style="67" customWidth="1"/>
    <col min="8709" max="8709" width="9.140625" style="67" customWidth="1"/>
    <col min="8710" max="8710" width="9.5703125" style="67" customWidth="1"/>
    <col min="8711" max="8712" width="9.28515625" style="67" customWidth="1"/>
    <col min="8713" max="8960" width="9.140625" style="67"/>
    <col min="8961" max="8961" width="65.5703125" style="67" customWidth="1"/>
    <col min="8962" max="8962" width="17.85546875" style="67" customWidth="1"/>
    <col min="8963" max="8963" width="17.140625" style="67" customWidth="1"/>
    <col min="8964" max="8964" width="10.42578125" style="67" customWidth="1"/>
    <col min="8965" max="8965" width="9.140625" style="67" customWidth="1"/>
    <col min="8966" max="8966" width="9.5703125" style="67" customWidth="1"/>
    <col min="8967" max="8968" width="9.28515625" style="67" customWidth="1"/>
    <col min="8969" max="9216" width="9.140625" style="67"/>
    <col min="9217" max="9217" width="65.5703125" style="67" customWidth="1"/>
    <col min="9218" max="9218" width="17.85546875" style="67" customWidth="1"/>
    <col min="9219" max="9219" width="17.140625" style="67" customWidth="1"/>
    <col min="9220" max="9220" width="10.42578125" style="67" customWidth="1"/>
    <col min="9221" max="9221" width="9.140625" style="67" customWidth="1"/>
    <col min="9222" max="9222" width="9.5703125" style="67" customWidth="1"/>
    <col min="9223" max="9224" width="9.28515625" style="67" customWidth="1"/>
    <col min="9225" max="9472" width="9.140625" style="67"/>
    <col min="9473" max="9473" width="65.5703125" style="67" customWidth="1"/>
    <col min="9474" max="9474" width="17.85546875" style="67" customWidth="1"/>
    <col min="9475" max="9475" width="17.140625" style="67" customWidth="1"/>
    <col min="9476" max="9476" width="10.42578125" style="67" customWidth="1"/>
    <col min="9477" max="9477" width="9.140625" style="67" customWidth="1"/>
    <col min="9478" max="9478" width="9.5703125" style="67" customWidth="1"/>
    <col min="9479" max="9480" width="9.28515625" style="67" customWidth="1"/>
    <col min="9481" max="9728" width="9.140625" style="67"/>
    <col min="9729" max="9729" width="65.5703125" style="67" customWidth="1"/>
    <col min="9730" max="9730" width="17.85546875" style="67" customWidth="1"/>
    <col min="9731" max="9731" width="17.140625" style="67" customWidth="1"/>
    <col min="9732" max="9732" width="10.42578125" style="67" customWidth="1"/>
    <col min="9733" max="9733" width="9.140625" style="67" customWidth="1"/>
    <col min="9734" max="9734" width="9.5703125" style="67" customWidth="1"/>
    <col min="9735" max="9736" width="9.28515625" style="67" customWidth="1"/>
    <col min="9737" max="9984" width="9.140625" style="67"/>
    <col min="9985" max="9985" width="65.5703125" style="67" customWidth="1"/>
    <col min="9986" max="9986" width="17.85546875" style="67" customWidth="1"/>
    <col min="9987" max="9987" width="17.140625" style="67" customWidth="1"/>
    <col min="9988" max="9988" width="10.42578125" style="67" customWidth="1"/>
    <col min="9989" max="9989" width="9.140625" style="67" customWidth="1"/>
    <col min="9990" max="9990" width="9.5703125" style="67" customWidth="1"/>
    <col min="9991" max="9992" width="9.28515625" style="67" customWidth="1"/>
    <col min="9993" max="10240" width="9.140625" style="67"/>
    <col min="10241" max="10241" width="65.5703125" style="67" customWidth="1"/>
    <col min="10242" max="10242" width="17.85546875" style="67" customWidth="1"/>
    <col min="10243" max="10243" width="17.140625" style="67" customWidth="1"/>
    <col min="10244" max="10244" width="10.42578125" style="67" customWidth="1"/>
    <col min="10245" max="10245" width="9.140625" style="67" customWidth="1"/>
    <col min="10246" max="10246" width="9.5703125" style="67" customWidth="1"/>
    <col min="10247" max="10248" width="9.28515625" style="67" customWidth="1"/>
    <col min="10249" max="10496" width="9.140625" style="67"/>
    <col min="10497" max="10497" width="65.5703125" style="67" customWidth="1"/>
    <col min="10498" max="10498" width="17.85546875" style="67" customWidth="1"/>
    <col min="10499" max="10499" width="17.140625" style="67" customWidth="1"/>
    <col min="10500" max="10500" width="10.42578125" style="67" customWidth="1"/>
    <col min="10501" max="10501" width="9.140625" style="67" customWidth="1"/>
    <col min="10502" max="10502" width="9.5703125" style="67" customWidth="1"/>
    <col min="10503" max="10504" width="9.28515625" style="67" customWidth="1"/>
    <col min="10505" max="10752" width="9.140625" style="67"/>
    <col min="10753" max="10753" width="65.5703125" style="67" customWidth="1"/>
    <col min="10754" max="10754" width="17.85546875" style="67" customWidth="1"/>
    <col min="10755" max="10755" width="17.140625" style="67" customWidth="1"/>
    <col min="10756" max="10756" width="10.42578125" style="67" customWidth="1"/>
    <col min="10757" max="10757" width="9.140625" style="67" customWidth="1"/>
    <col min="10758" max="10758" width="9.5703125" style="67" customWidth="1"/>
    <col min="10759" max="10760" width="9.28515625" style="67" customWidth="1"/>
    <col min="10761" max="11008" width="9.140625" style="67"/>
    <col min="11009" max="11009" width="65.5703125" style="67" customWidth="1"/>
    <col min="11010" max="11010" width="17.85546875" style="67" customWidth="1"/>
    <col min="11011" max="11011" width="17.140625" style="67" customWidth="1"/>
    <col min="11012" max="11012" width="10.42578125" style="67" customWidth="1"/>
    <col min="11013" max="11013" width="9.140625" style="67" customWidth="1"/>
    <col min="11014" max="11014" width="9.5703125" style="67" customWidth="1"/>
    <col min="11015" max="11016" width="9.28515625" style="67" customWidth="1"/>
    <col min="11017" max="11264" width="9.140625" style="67"/>
    <col min="11265" max="11265" width="65.5703125" style="67" customWidth="1"/>
    <col min="11266" max="11266" width="17.85546875" style="67" customWidth="1"/>
    <col min="11267" max="11267" width="17.140625" style="67" customWidth="1"/>
    <col min="11268" max="11268" width="10.42578125" style="67" customWidth="1"/>
    <col min="11269" max="11269" width="9.140625" style="67" customWidth="1"/>
    <col min="11270" max="11270" width="9.5703125" style="67" customWidth="1"/>
    <col min="11271" max="11272" width="9.28515625" style="67" customWidth="1"/>
    <col min="11273" max="11520" width="9.140625" style="67"/>
    <col min="11521" max="11521" width="65.5703125" style="67" customWidth="1"/>
    <col min="11522" max="11522" width="17.85546875" style="67" customWidth="1"/>
    <col min="11523" max="11523" width="17.140625" style="67" customWidth="1"/>
    <col min="11524" max="11524" width="10.42578125" style="67" customWidth="1"/>
    <col min="11525" max="11525" width="9.140625" style="67" customWidth="1"/>
    <col min="11526" max="11526" width="9.5703125" style="67" customWidth="1"/>
    <col min="11527" max="11528" width="9.28515625" style="67" customWidth="1"/>
    <col min="11529" max="11776" width="9.140625" style="67"/>
    <col min="11777" max="11777" width="65.5703125" style="67" customWidth="1"/>
    <col min="11778" max="11778" width="17.85546875" style="67" customWidth="1"/>
    <col min="11779" max="11779" width="17.140625" style="67" customWidth="1"/>
    <col min="11780" max="11780" width="10.42578125" style="67" customWidth="1"/>
    <col min="11781" max="11781" width="9.140625" style="67" customWidth="1"/>
    <col min="11782" max="11782" width="9.5703125" style="67" customWidth="1"/>
    <col min="11783" max="11784" width="9.28515625" style="67" customWidth="1"/>
    <col min="11785" max="12032" width="9.140625" style="67"/>
    <col min="12033" max="12033" width="65.5703125" style="67" customWidth="1"/>
    <col min="12034" max="12034" width="17.85546875" style="67" customWidth="1"/>
    <col min="12035" max="12035" width="17.140625" style="67" customWidth="1"/>
    <col min="12036" max="12036" width="10.42578125" style="67" customWidth="1"/>
    <col min="12037" max="12037" width="9.140625" style="67" customWidth="1"/>
    <col min="12038" max="12038" width="9.5703125" style="67" customWidth="1"/>
    <col min="12039" max="12040" width="9.28515625" style="67" customWidth="1"/>
    <col min="12041" max="12288" width="9.140625" style="67"/>
    <col min="12289" max="12289" width="65.5703125" style="67" customWidth="1"/>
    <col min="12290" max="12290" width="17.85546875" style="67" customWidth="1"/>
    <col min="12291" max="12291" width="17.140625" style="67" customWidth="1"/>
    <col min="12292" max="12292" width="10.42578125" style="67" customWidth="1"/>
    <col min="12293" max="12293" width="9.140625" style="67" customWidth="1"/>
    <col min="12294" max="12294" width="9.5703125" style="67" customWidth="1"/>
    <col min="12295" max="12296" width="9.28515625" style="67" customWidth="1"/>
    <col min="12297" max="12544" width="9.140625" style="67"/>
    <col min="12545" max="12545" width="65.5703125" style="67" customWidth="1"/>
    <col min="12546" max="12546" width="17.85546875" style="67" customWidth="1"/>
    <col min="12547" max="12547" width="17.140625" style="67" customWidth="1"/>
    <col min="12548" max="12548" width="10.42578125" style="67" customWidth="1"/>
    <col min="12549" max="12549" width="9.140625" style="67" customWidth="1"/>
    <col min="12550" max="12550" width="9.5703125" style="67" customWidth="1"/>
    <col min="12551" max="12552" width="9.28515625" style="67" customWidth="1"/>
    <col min="12553" max="12800" width="9.140625" style="67"/>
    <col min="12801" max="12801" width="65.5703125" style="67" customWidth="1"/>
    <col min="12802" max="12802" width="17.85546875" style="67" customWidth="1"/>
    <col min="12803" max="12803" width="17.140625" style="67" customWidth="1"/>
    <col min="12804" max="12804" width="10.42578125" style="67" customWidth="1"/>
    <col min="12805" max="12805" width="9.140625" style="67" customWidth="1"/>
    <col min="12806" max="12806" width="9.5703125" style="67" customWidth="1"/>
    <col min="12807" max="12808" width="9.28515625" style="67" customWidth="1"/>
    <col min="12809" max="13056" width="9.140625" style="67"/>
    <col min="13057" max="13057" width="65.5703125" style="67" customWidth="1"/>
    <col min="13058" max="13058" width="17.85546875" style="67" customWidth="1"/>
    <col min="13059" max="13059" width="17.140625" style="67" customWidth="1"/>
    <col min="13060" max="13060" width="10.42578125" style="67" customWidth="1"/>
    <col min="13061" max="13061" width="9.140625" style="67" customWidth="1"/>
    <col min="13062" max="13062" width="9.5703125" style="67" customWidth="1"/>
    <col min="13063" max="13064" width="9.28515625" style="67" customWidth="1"/>
    <col min="13065" max="13312" width="9.140625" style="67"/>
    <col min="13313" max="13313" width="65.5703125" style="67" customWidth="1"/>
    <col min="13314" max="13314" width="17.85546875" style="67" customWidth="1"/>
    <col min="13315" max="13315" width="17.140625" style="67" customWidth="1"/>
    <col min="13316" max="13316" width="10.42578125" style="67" customWidth="1"/>
    <col min="13317" max="13317" width="9.140625" style="67" customWidth="1"/>
    <col min="13318" max="13318" width="9.5703125" style="67" customWidth="1"/>
    <col min="13319" max="13320" width="9.28515625" style="67" customWidth="1"/>
    <col min="13321" max="13568" width="9.140625" style="67"/>
    <col min="13569" max="13569" width="65.5703125" style="67" customWidth="1"/>
    <col min="13570" max="13570" width="17.85546875" style="67" customWidth="1"/>
    <col min="13571" max="13571" width="17.140625" style="67" customWidth="1"/>
    <col min="13572" max="13572" width="10.42578125" style="67" customWidth="1"/>
    <col min="13573" max="13573" width="9.140625" style="67" customWidth="1"/>
    <col min="13574" max="13574" width="9.5703125" style="67" customWidth="1"/>
    <col min="13575" max="13576" width="9.28515625" style="67" customWidth="1"/>
    <col min="13577" max="13824" width="9.140625" style="67"/>
    <col min="13825" max="13825" width="65.5703125" style="67" customWidth="1"/>
    <col min="13826" max="13826" width="17.85546875" style="67" customWidth="1"/>
    <col min="13827" max="13827" width="17.140625" style="67" customWidth="1"/>
    <col min="13828" max="13828" width="10.42578125" style="67" customWidth="1"/>
    <col min="13829" max="13829" width="9.140625" style="67" customWidth="1"/>
    <col min="13830" max="13830" width="9.5703125" style="67" customWidth="1"/>
    <col min="13831" max="13832" width="9.28515625" style="67" customWidth="1"/>
    <col min="13833" max="14080" width="9.140625" style="67"/>
    <col min="14081" max="14081" width="65.5703125" style="67" customWidth="1"/>
    <col min="14082" max="14082" width="17.85546875" style="67" customWidth="1"/>
    <col min="14083" max="14083" width="17.140625" style="67" customWidth="1"/>
    <col min="14084" max="14084" width="10.42578125" style="67" customWidth="1"/>
    <col min="14085" max="14085" width="9.140625" style="67" customWidth="1"/>
    <col min="14086" max="14086" width="9.5703125" style="67" customWidth="1"/>
    <col min="14087" max="14088" width="9.28515625" style="67" customWidth="1"/>
    <col min="14089" max="14336" width="9.140625" style="67"/>
    <col min="14337" max="14337" width="65.5703125" style="67" customWidth="1"/>
    <col min="14338" max="14338" width="17.85546875" style="67" customWidth="1"/>
    <col min="14339" max="14339" width="17.140625" style="67" customWidth="1"/>
    <col min="14340" max="14340" width="10.42578125" style="67" customWidth="1"/>
    <col min="14341" max="14341" width="9.140625" style="67" customWidth="1"/>
    <col min="14342" max="14342" width="9.5703125" style="67" customWidth="1"/>
    <col min="14343" max="14344" width="9.28515625" style="67" customWidth="1"/>
    <col min="14345" max="14592" width="9.140625" style="67"/>
    <col min="14593" max="14593" width="65.5703125" style="67" customWidth="1"/>
    <col min="14594" max="14594" width="17.85546875" style="67" customWidth="1"/>
    <col min="14595" max="14595" width="17.140625" style="67" customWidth="1"/>
    <col min="14596" max="14596" width="10.42578125" style="67" customWidth="1"/>
    <col min="14597" max="14597" width="9.140625" style="67" customWidth="1"/>
    <col min="14598" max="14598" width="9.5703125" style="67" customWidth="1"/>
    <col min="14599" max="14600" width="9.28515625" style="67" customWidth="1"/>
    <col min="14601" max="14848" width="9.140625" style="67"/>
    <col min="14849" max="14849" width="65.5703125" style="67" customWidth="1"/>
    <col min="14850" max="14850" width="17.85546875" style="67" customWidth="1"/>
    <col min="14851" max="14851" width="17.140625" style="67" customWidth="1"/>
    <col min="14852" max="14852" width="10.42578125" style="67" customWidth="1"/>
    <col min="14853" max="14853" width="9.140625" style="67" customWidth="1"/>
    <col min="14854" max="14854" width="9.5703125" style="67" customWidth="1"/>
    <col min="14855" max="14856" width="9.28515625" style="67" customWidth="1"/>
    <col min="14857" max="15104" width="9.140625" style="67"/>
    <col min="15105" max="15105" width="65.5703125" style="67" customWidth="1"/>
    <col min="15106" max="15106" width="17.85546875" style="67" customWidth="1"/>
    <col min="15107" max="15107" width="17.140625" style="67" customWidth="1"/>
    <col min="15108" max="15108" width="10.42578125" style="67" customWidth="1"/>
    <col min="15109" max="15109" width="9.140625" style="67" customWidth="1"/>
    <col min="15110" max="15110" width="9.5703125" style="67" customWidth="1"/>
    <col min="15111" max="15112" width="9.28515625" style="67" customWidth="1"/>
    <col min="15113" max="15360" width="9.140625" style="67"/>
    <col min="15361" max="15361" width="65.5703125" style="67" customWidth="1"/>
    <col min="15362" max="15362" width="17.85546875" style="67" customWidth="1"/>
    <col min="15363" max="15363" width="17.140625" style="67" customWidth="1"/>
    <col min="15364" max="15364" width="10.42578125" style="67" customWidth="1"/>
    <col min="15365" max="15365" width="9.140625" style="67" customWidth="1"/>
    <col min="15366" max="15366" width="9.5703125" style="67" customWidth="1"/>
    <col min="15367" max="15368" width="9.28515625" style="67" customWidth="1"/>
    <col min="15369" max="15616" width="9.140625" style="67"/>
    <col min="15617" max="15617" width="65.5703125" style="67" customWidth="1"/>
    <col min="15618" max="15618" width="17.85546875" style="67" customWidth="1"/>
    <col min="15619" max="15619" width="17.140625" style="67" customWidth="1"/>
    <col min="15620" max="15620" width="10.42578125" style="67" customWidth="1"/>
    <col min="15621" max="15621" width="9.140625" style="67" customWidth="1"/>
    <col min="15622" max="15622" width="9.5703125" style="67" customWidth="1"/>
    <col min="15623" max="15624" width="9.28515625" style="67" customWidth="1"/>
    <col min="15625" max="15872" width="9.140625" style="67"/>
    <col min="15873" max="15873" width="65.5703125" style="67" customWidth="1"/>
    <col min="15874" max="15874" width="17.85546875" style="67" customWidth="1"/>
    <col min="15875" max="15875" width="17.140625" style="67" customWidth="1"/>
    <col min="15876" max="15876" width="10.42578125" style="67" customWidth="1"/>
    <col min="15877" max="15877" width="9.140625" style="67" customWidth="1"/>
    <col min="15878" max="15878" width="9.5703125" style="67" customWidth="1"/>
    <col min="15879" max="15880" width="9.28515625" style="67" customWidth="1"/>
    <col min="15881" max="16128" width="9.140625" style="67"/>
    <col min="16129" max="16129" width="65.5703125" style="67" customWidth="1"/>
    <col min="16130" max="16130" width="17.85546875" style="67" customWidth="1"/>
    <col min="16131" max="16131" width="17.140625" style="67" customWidth="1"/>
    <col min="16132" max="16132" width="10.42578125" style="67" customWidth="1"/>
    <col min="16133" max="16133" width="9.140625" style="67" customWidth="1"/>
    <col min="16134" max="16134" width="9.5703125" style="67" customWidth="1"/>
    <col min="16135" max="16136" width="9.28515625" style="67" customWidth="1"/>
    <col min="16137" max="16384" width="9.140625" style="67"/>
  </cols>
  <sheetData>
    <row r="1" spans="1:6" ht="15" x14ac:dyDescent="0.25">
      <c r="A1" s="167"/>
      <c r="B1" s="167"/>
      <c r="C1" s="167"/>
      <c r="D1" s="167"/>
      <c r="E1" s="167"/>
      <c r="F1" s="167"/>
    </row>
    <row r="2" spans="1:6" ht="15.75" x14ac:dyDescent="0.25">
      <c r="A2" s="168" t="s">
        <v>193</v>
      </c>
      <c r="B2" s="169"/>
      <c r="C2" s="170"/>
      <c r="D2" s="169"/>
      <c r="E2" s="169"/>
      <c r="F2" s="169"/>
    </row>
    <row r="3" spans="1:6" ht="15.75" x14ac:dyDescent="0.25">
      <c r="A3" s="168" t="s">
        <v>585</v>
      </c>
      <c r="B3" s="169"/>
      <c r="C3" s="170"/>
      <c r="D3" s="169"/>
      <c r="E3" s="169"/>
      <c r="F3" s="169"/>
    </row>
    <row r="4" spans="1:6" ht="15.75" x14ac:dyDescent="0.25">
      <c r="A4" s="171"/>
      <c r="B4" s="169"/>
      <c r="C4" s="170"/>
      <c r="D4" s="169"/>
      <c r="E4" s="169"/>
      <c r="F4" s="169"/>
    </row>
    <row r="5" spans="1:6" ht="15.75" x14ac:dyDescent="0.25">
      <c r="A5" s="169"/>
      <c r="B5" s="169"/>
      <c r="C5" s="172" t="s">
        <v>74</v>
      </c>
      <c r="D5" s="173"/>
      <c r="E5" s="173"/>
      <c r="F5" s="173"/>
    </row>
    <row r="6" spans="1:6" ht="15.75" x14ac:dyDescent="0.25">
      <c r="A6" s="174" t="s">
        <v>18</v>
      </c>
      <c r="B6" s="175" t="s">
        <v>162</v>
      </c>
      <c r="C6" s="176" t="s">
        <v>163</v>
      </c>
      <c r="D6" s="177"/>
      <c r="E6" s="177"/>
      <c r="F6" s="173"/>
    </row>
    <row r="7" spans="1:6" ht="15.75" x14ac:dyDescent="0.25">
      <c r="A7" s="178"/>
      <c r="B7" s="179" t="s">
        <v>100</v>
      </c>
      <c r="C7" s="180" t="s">
        <v>5</v>
      </c>
      <c r="D7" s="181"/>
      <c r="E7" s="177"/>
      <c r="F7" s="173"/>
    </row>
    <row r="8" spans="1:6" ht="15.75" x14ac:dyDescent="0.25">
      <c r="A8" s="298" t="s">
        <v>225</v>
      </c>
      <c r="B8" s="183"/>
      <c r="C8" s="299"/>
      <c r="D8" s="181"/>
      <c r="E8" s="177"/>
      <c r="F8" s="173"/>
    </row>
    <row r="9" spans="1:6" ht="15.75" x14ac:dyDescent="0.25">
      <c r="A9" s="182" t="s">
        <v>194</v>
      </c>
      <c r="B9" s="183" t="s">
        <v>102</v>
      </c>
      <c r="C9" s="184">
        <v>1100</v>
      </c>
      <c r="D9" s="181"/>
      <c r="E9" s="177"/>
      <c r="F9" s="173"/>
    </row>
    <row r="10" spans="1:6" ht="15.75" x14ac:dyDescent="0.25">
      <c r="A10" s="185" t="s">
        <v>226</v>
      </c>
      <c r="B10" s="186" t="s">
        <v>4</v>
      </c>
      <c r="C10" s="187">
        <v>1915</v>
      </c>
      <c r="D10" s="188"/>
      <c r="E10" s="177"/>
      <c r="F10" s="173"/>
    </row>
    <row r="11" spans="1:6" ht="15.75" x14ac:dyDescent="0.25">
      <c r="A11" s="189" t="s">
        <v>572</v>
      </c>
      <c r="B11" s="183"/>
      <c r="C11" s="184"/>
      <c r="D11" s="188"/>
      <c r="E11" s="177"/>
      <c r="F11" s="173"/>
    </row>
    <row r="12" spans="1:6" ht="63" x14ac:dyDescent="0.25">
      <c r="A12" s="368" t="s">
        <v>573</v>
      </c>
      <c r="B12" s="183" t="s">
        <v>420</v>
      </c>
      <c r="C12" s="184">
        <v>3410</v>
      </c>
      <c r="D12" s="188"/>
      <c r="E12" s="177"/>
      <c r="F12" s="173"/>
    </row>
    <row r="13" spans="1:6" ht="78.75" x14ac:dyDescent="0.25">
      <c r="A13" s="368" t="s">
        <v>574</v>
      </c>
      <c r="B13" s="183" t="s">
        <v>420</v>
      </c>
      <c r="C13" s="184">
        <v>14663</v>
      </c>
      <c r="D13" s="188"/>
      <c r="E13" s="177"/>
      <c r="F13" s="173"/>
    </row>
    <row r="14" spans="1:6" ht="47.25" x14ac:dyDescent="0.25">
      <c r="A14" s="270" t="s">
        <v>517</v>
      </c>
      <c r="B14" s="186" t="s">
        <v>260</v>
      </c>
      <c r="C14" s="187">
        <v>44000</v>
      </c>
      <c r="D14" s="188"/>
      <c r="E14" s="177"/>
      <c r="F14" s="173"/>
    </row>
    <row r="15" spans="1:6" ht="31.5" x14ac:dyDescent="0.25">
      <c r="A15" s="286" t="s">
        <v>518</v>
      </c>
      <c r="B15" s="300" t="s">
        <v>271</v>
      </c>
      <c r="C15" s="187">
        <v>457</v>
      </c>
      <c r="D15" s="188"/>
      <c r="E15" s="177"/>
      <c r="F15" s="173"/>
    </row>
    <row r="16" spans="1:6" ht="15.75" x14ac:dyDescent="0.25">
      <c r="A16" s="296" t="s">
        <v>519</v>
      </c>
      <c r="B16" s="349" t="s">
        <v>306</v>
      </c>
      <c r="C16" s="258">
        <v>1320</v>
      </c>
      <c r="D16" s="188"/>
      <c r="E16" s="177"/>
      <c r="F16" s="173"/>
    </row>
    <row r="17" spans="1:6" ht="31.5" x14ac:dyDescent="0.25">
      <c r="A17" s="286" t="s">
        <v>520</v>
      </c>
      <c r="B17" s="300" t="s">
        <v>419</v>
      </c>
      <c r="C17" s="367">
        <v>1100</v>
      </c>
      <c r="D17" s="188"/>
      <c r="E17" s="177"/>
      <c r="F17" s="173"/>
    </row>
    <row r="18" spans="1:6" ht="63" x14ac:dyDescent="0.25">
      <c r="A18" s="286" t="s">
        <v>575</v>
      </c>
      <c r="B18" s="300" t="s">
        <v>128</v>
      </c>
      <c r="C18" s="367">
        <v>13552</v>
      </c>
      <c r="D18" s="188"/>
      <c r="E18" s="177"/>
      <c r="F18" s="173"/>
    </row>
    <row r="19" spans="1:6" ht="15.75" x14ac:dyDescent="0.25">
      <c r="A19" s="195" t="s">
        <v>227</v>
      </c>
      <c r="B19" s="190"/>
      <c r="C19" s="191"/>
      <c r="D19" s="188"/>
      <c r="E19" s="177"/>
      <c r="F19" s="173"/>
    </row>
    <row r="20" spans="1:6" ht="31.5" x14ac:dyDescent="0.25">
      <c r="A20" s="375" t="s">
        <v>442</v>
      </c>
      <c r="B20" s="183" t="s">
        <v>103</v>
      </c>
      <c r="C20" s="184">
        <v>4158</v>
      </c>
      <c r="D20" s="188"/>
      <c r="E20" s="177"/>
      <c r="F20" s="173"/>
    </row>
    <row r="21" spans="1:6" ht="31.5" x14ac:dyDescent="0.25">
      <c r="A21" s="375" t="s">
        <v>443</v>
      </c>
      <c r="B21" s="183" t="s">
        <v>103</v>
      </c>
      <c r="C21" s="184">
        <v>1661</v>
      </c>
      <c r="D21" s="188"/>
      <c r="E21" s="177"/>
      <c r="F21" s="173"/>
    </row>
    <row r="22" spans="1:6" ht="96.75" customHeight="1" x14ac:dyDescent="0.25">
      <c r="A22" s="264" t="s">
        <v>269</v>
      </c>
      <c r="B22" s="190" t="s">
        <v>270</v>
      </c>
      <c r="C22" s="191">
        <v>2890</v>
      </c>
      <c r="D22" s="188"/>
      <c r="E22" s="177"/>
      <c r="F22" s="173"/>
    </row>
    <row r="23" spans="1:6" ht="15.75" x14ac:dyDescent="0.25">
      <c r="A23" s="260" t="s">
        <v>228</v>
      </c>
      <c r="B23" s="186"/>
      <c r="C23" s="261"/>
      <c r="D23" s="188"/>
      <c r="E23" s="177"/>
      <c r="F23" s="173"/>
    </row>
    <row r="24" spans="1:6" ht="15.75" x14ac:dyDescent="0.25">
      <c r="A24" s="185" t="s">
        <v>487</v>
      </c>
      <c r="B24" s="186" t="s">
        <v>195</v>
      </c>
      <c r="C24" s="236">
        <v>1912</v>
      </c>
      <c r="D24" s="188"/>
      <c r="E24" s="177"/>
      <c r="F24" s="173"/>
    </row>
    <row r="25" spans="1:6" ht="60" customHeight="1" x14ac:dyDescent="0.25">
      <c r="A25" s="377" t="s">
        <v>488</v>
      </c>
      <c r="B25" s="300" t="s">
        <v>445</v>
      </c>
      <c r="C25" s="236">
        <v>9376</v>
      </c>
      <c r="D25" s="188"/>
      <c r="E25" s="177"/>
      <c r="F25" s="173"/>
    </row>
    <row r="26" spans="1:6" ht="31.5" x14ac:dyDescent="0.25">
      <c r="A26" s="375" t="s">
        <v>489</v>
      </c>
      <c r="B26" s="183" t="s">
        <v>175</v>
      </c>
      <c r="C26" s="184">
        <v>360</v>
      </c>
      <c r="D26" s="188"/>
      <c r="E26" s="177"/>
      <c r="F26" s="173"/>
    </row>
    <row r="27" spans="1:6" ht="31.5" x14ac:dyDescent="0.25">
      <c r="A27" s="375" t="s">
        <v>490</v>
      </c>
      <c r="B27" s="183" t="s">
        <v>171</v>
      </c>
      <c r="C27" s="235">
        <v>2027</v>
      </c>
      <c r="D27" s="188"/>
      <c r="E27" s="177"/>
      <c r="F27" s="173"/>
    </row>
    <row r="28" spans="1:6" ht="31.5" x14ac:dyDescent="0.25">
      <c r="A28" s="368" t="s">
        <v>491</v>
      </c>
      <c r="B28" s="349" t="s">
        <v>444</v>
      </c>
      <c r="C28" s="235">
        <v>3590</v>
      </c>
      <c r="D28" s="188"/>
      <c r="E28" s="177"/>
      <c r="F28" s="173"/>
    </row>
    <row r="29" spans="1:6" ht="47.25" x14ac:dyDescent="0.25">
      <c r="A29" s="375" t="s">
        <v>492</v>
      </c>
      <c r="B29" s="183" t="s">
        <v>58</v>
      </c>
      <c r="C29" s="184">
        <v>6.95</v>
      </c>
      <c r="D29" s="188"/>
      <c r="E29" s="177"/>
      <c r="F29" s="173"/>
    </row>
    <row r="30" spans="1:6" ht="31.5" x14ac:dyDescent="0.25">
      <c r="A30" s="378" t="s">
        <v>494</v>
      </c>
      <c r="B30" s="376" t="s">
        <v>493</v>
      </c>
      <c r="C30" s="237">
        <v>833</v>
      </c>
      <c r="D30" s="188"/>
      <c r="E30" s="177"/>
      <c r="F30" s="173"/>
    </row>
    <row r="31" spans="1:6" ht="15.75" x14ac:dyDescent="0.25">
      <c r="A31" s="192" t="s">
        <v>264</v>
      </c>
      <c r="B31" s="193"/>
      <c r="C31" s="194"/>
      <c r="D31" s="188"/>
      <c r="E31" s="177"/>
      <c r="F31" s="173"/>
    </row>
    <row r="32" spans="1:6" ht="15.75" x14ac:dyDescent="0.25">
      <c r="A32" s="185" t="s">
        <v>165</v>
      </c>
      <c r="B32" s="186" t="s">
        <v>104</v>
      </c>
      <c r="C32" s="187">
        <v>93.22</v>
      </c>
      <c r="D32" s="188"/>
      <c r="E32" s="177"/>
      <c r="F32" s="173"/>
    </row>
    <row r="33" spans="1:8" ht="15.75" x14ac:dyDescent="0.25">
      <c r="A33" s="185" t="s">
        <v>166</v>
      </c>
      <c r="B33" s="186" t="s">
        <v>65</v>
      </c>
      <c r="C33" s="187">
        <v>203.39</v>
      </c>
      <c r="D33" s="188"/>
      <c r="E33" s="177"/>
      <c r="F33" s="173"/>
    </row>
    <row r="34" spans="1:8" ht="15.75" x14ac:dyDescent="0.25">
      <c r="A34" s="195" t="s">
        <v>265</v>
      </c>
      <c r="B34" s="190"/>
      <c r="C34" s="191"/>
      <c r="D34" s="188"/>
      <c r="E34" s="177"/>
      <c r="F34" s="173"/>
      <c r="H34" s="67" t="s">
        <v>107</v>
      </c>
    </row>
    <row r="35" spans="1:8" ht="15.75" x14ac:dyDescent="0.25">
      <c r="A35" s="185" t="s">
        <v>261</v>
      </c>
      <c r="B35" s="186" t="s">
        <v>181</v>
      </c>
      <c r="C35" s="187">
        <v>1000</v>
      </c>
      <c r="D35" s="188"/>
      <c r="E35" s="177"/>
      <c r="F35" s="173"/>
    </row>
    <row r="36" spans="1:8" ht="78.75" x14ac:dyDescent="0.25">
      <c r="A36" s="379" t="s">
        <v>446</v>
      </c>
      <c r="B36" s="380" t="s">
        <v>447</v>
      </c>
      <c r="C36" s="367">
        <v>120</v>
      </c>
      <c r="D36" s="350"/>
      <c r="E36" s="177"/>
      <c r="F36" s="173"/>
    </row>
    <row r="37" spans="1:8" ht="15.75" x14ac:dyDescent="0.25">
      <c r="A37" s="196" t="s">
        <v>437</v>
      </c>
      <c r="B37" s="179" t="s">
        <v>262</v>
      </c>
      <c r="C37" s="259">
        <v>500</v>
      </c>
      <c r="D37" s="173"/>
      <c r="E37" s="177"/>
      <c r="F37" s="169"/>
    </row>
    <row r="38" spans="1:8" ht="15.75" x14ac:dyDescent="0.25">
      <c r="A38" s="171" t="s">
        <v>140</v>
      </c>
      <c r="B38" s="197"/>
      <c r="C38" s="198"/>
      <c r="D38" s="199"/>
      <c r="E38" s="199"/>
      <c r="F38" s="199"/>
    </row>
    <row r="39" spans="1:8" ht="48" customHeight="1" x14ac:dyDescent="0.25">
      <c r="A39" s="680" t="s">
        <v>291</v>
      </c>
      <c r="B39" s="680"/>
      <c r="C39" s="680"/>
      <c r="D39" s="199"/>
      <c r="E39" s="199"/>
      <c r="F39" s="199"/>
    </row>
    <row r="40" spans="1:8" ht="63" customHeight="1" x14ac:dyDescent="0.25">
      <c r="A40" s="680" t="s">
        <v>521</v>
      </c>
      <c r="B40" s="680"/>
      <c r="C40" s="680"/>
      <c r="D40" s="199"/>
      <c r="E40" s="199"/>
      <c r="F40" s="199"/>
    </row>
    <row r="41" spans="1:8" ht="78.75" customHeight="1" x14ac:dyDescent="0.25">
      <c r="A41" s="680" t="s">
        <v>591</v>
      </c>
      <c r="B41" s="680"/>
      <c r="C41" s="680"/>
    </row>
  </sheetData>
  <mergeCells count="3">
    <mergeCell ref="A39:C39"/>
    <mergeCell ref="A40:C40"/>
    <mergeCell ref="A41:C41"/>
  </mergeCells>
  <phoneticPr fontId="11" type="noConversion"/>
  <pageMargins left="0.78740157480314965" right="0.39370078740157483" top="0.27559055118110237" bottom="0.35433070866141736" header="0" footer="0"/>
  <pageSetup paperSize="9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G33"/>
  <sheetViews>
    <sheetView zoomScaleNormal="100" workbookViewId="0">
      <selection activeCell="C15" sqref="C15"/>
    </sheetView>
  </sheetViews>
  <sheetFormatPr defaultRowHeight="15.75" x14ac:dyDescent="0.25"/>
  <cols>
    <col min="1" max="1" width="63" style="30" customWidth="1"/>
    <col min="2" max="2" width="19" style="40" customWidth="1"/>
    <col min="3" max="3" width="14.42578125" style="80" customWidth="1"/>
    <col min="4" max="4" width="11" style="30" customWidth="1"/>
    <col min="5" max="16384" width="9.140625" style="30"/>
  </cols>
  <sheetData>
    <row r="1" spans="1:7" x14ac:dyDescent="0.25">
      <c r="A1" s="41" t="s">
        <v>93</v>
      </c>
    </row>
    <row r="2" spans="1:7" x14ac:dyDescent="0.25">
      <c r="A2" s="41"/>
    </row>
    <row r="3" spans="1:7" x14ac:dyDescent="0.25">
      <c r="A3" s="41"/>
    </row>
    <row r="4" spans="1:7" x14ac:dyDescent="0.25">
      <c r="C4" s="81" t="s">
        <v>94</v>
      </c>
    </row>
    <row r="5" spans="1:7" x14ac:dyDescent="0.25">
      <c r="A5" s="50" t="s">
        <v>18</v>
      </c>
      <c r="B5" s="43" t="s">
        <v>162</v>
      </c>
      <c r="C5" s="22" t="s">
        <v>163</v>
      </c>
    </row>
    <row r="6" spans="1:7" x14ac:dyDescent="0.25">
      <c r="A6" s="51"/>
      <c r="B6" s="45" t="s">
        <v>100</v>
      </c>
      <c r="C6" s="29" t="s">
        <v>5</v>
      </c>
    </row>
    <row r="7" spans="1:7" x14ac:dyDescent="0.25">
      <c r="A7" s="348" t="s">
        <v>48</v>
      </c>
      <c r="B7" s="43"/>
      <c r="C7" s="164"/>
    </row>
    <row r="8" spans="1:7" x14ac:dyDescent="0.25">
      <c r="A8" s="364" t="s">
        <v>452</v>
      </c>
      <c r="B8" s="44"/>
      <c r="C8" s="56"/>
    </row>
    <row r="9" spans="1:7" ht="15.75" customHeight="1" x14ac:dyDescent="0.25">
      <c r="A9" s="364" t="s">
        <v>453</v>
      </c>
      <c r="B9" s="44" t="s">
        <v>101</v>
      </c>
      <c r="C9" s="56">
        <v>95</v>
      </c>
      <c r="G9" s="95"/>
    </row>
    <row r="10" spans="1:7" x14ac:dyDescent="0.25">
      <c r="A10" s="364" t="s">
        <v>454</v>
      </c>
      <c r="B10" s="387" t="s">
        <v>101</v>
      </c>
      <c r="C10" s="366">
        <v>95</v>
      </c>
    </row>
    <row r="11" spans="1:7" ht="78.75" x14ac:dyDescent="0.25">
      <c r="A11" s="388" t="s">
        <v>455</v>
      </c>
      <c r="B11" s="289" t="s">
        <v>101</v>
      </c>
      <c r="C11" s="389">
        <v>1200</v>
      </c>
    </row>
    <row r="12" spans="1:7" ht="31.5" x14ac:dyDescent="0.25">
      <c r="A12" s="391" t="s">
        <v>456</v>
      </c>
      <c r="B12" s="392"/>
      <c r="C12" s="393"/>
    </row>
    <row r="13" spans="1:7" x14ac:dyDescent="0.25">
      <c r="A13" s="390" t="s">
        <v>457</v>
      </c>
      <c r="B13" s="44" t="s">
        <v>101</v>
      </c>
      <c r="C13" s="238">
        <v>145</v>
      </c>
    </row>
    <row r="14" spans="1:7" x14ac:dyDescent="0.25">
      <c r="A14" s="394" t="s">
        <v>458</v>
      </c>
      <c r="B14" s="387" t="s">
        <v>101</v>
      </c>
      <c r="C14" s="395">
        <v>145</v>
      </c>
    </row>
    <row r="15" spans="1:7" ht="34.5" customHeight="1" x14ac:dyDescent="0.25">
      <c r="A15" s="347" t="s">
        <v>402</v>
      </c>
      <c r="B15" s="45" t="s">
        <v>43</v>
      </c>
      <c r="C15" s="165">
        <v>250</v>
      </c>
    </row>
    <row r="16" spans="1:7" x14ac:dyDescent="0.25">
      <c r="A16" s="82"/>
      <c r="B16" s="46"/>
      <c r="C16" s="83"/>
      <c r="D16" s="42"/>
    </row>
    <row r="17" spans="1:4" x14ac:dyDescent="0.25">
      <c r="A17" s="171" t="s">
        <v>495</v>
      </c>
      <c r="B17" s="46"/>
      <c r="C17" s="83"/>
      <c r="D17" s="42"/>
    </row>
    <row r="18" spans="1:4" ht="34.5" customHeight="1" x14ac:dyDescent="0.25">
      <c r="A18" s="670" t="s">
        <v>450</v>
      </c>
      <c r="B18" s="670"/>
      <c r="C18" s="670"/>
    </row>
    <row r="19" spans="1:4" x14ac:dyDescent="0.25">
      <c r="A19" s="10"/>
      <c r="B19" s="10"/>
      <c r="C19" s="10"/>
    </row>
    <row r="20" spans="1:4" x14ac:dyDescent="0.25">
      <c r="A20" s="156"/>
      <c r="B20" s="10"/>
      <c r="C20" s="10"/>
    </row>
    <row r="21" spans="1:4" x14ac:dyDescent="0.25">
      <c r="A21" s="10"/>
      <c r="B21" s="10"/>
      <c r="C21" s="10"/>
    </row>
    <row r="22" spans="1:4" x14ac:dyDescent="0.25">
      <c r="A22" s="10"/>
      <c r="B22" s="10"/>
      <c r="C22" s="10"/>
    </row>
    <row r="23" spans="1:4" x14ac:dyDescent="0.25">
      <c r="A23" s="10"/>
      <c r="B23" s="46"/>
      <c r="C23" s="83"/>
    </row>
    <row r="24" spans="1:4" x14ac:dyDescent="0.25">
      <c r="A24" s="42"/>
      <c r="B24" s="46"/>
      <c r="C24" s="83"/>
    </row>
    <row r="25" spans="1:4" x14ac:dyDescent="0.25">
      <c r="A25" s="42"/>
      <c r="B25" s="46"/>
      <c r="C25" s="83"/>
    </row>
    <row r="26" spans="1:4" x14ac:dyDescent="0.25">
      <c r="A26" s="42"/>
      <c r="B26" s="46"/>
      <c r="C26" s="83"/>
    </row>
    <row r="27" spans="1:4" x14ac:dyDescent="0.25">
      <c r="A27" s="42"/>
      <c r="B27" s="46"/>
      <c r="C27" s="83"/>
    </row>
    <row r="28" spans="1:4" x14ac:dyDescent="0.25">
      <c r="A28" s="42"/>
      <c r="B28" s="46"/>
      <c r="C28" s="83"/>
    </row>
    <row r="29" spans="1:4" x14ac:dyDescent="0.25">
      <c r="A29" s="42"/>
      <c r="B29" s="46"/>
      <c r="C29" s="83"/>
    </row>
    <row r="30" spans="1:4" x14ac:dyDescent="0.25">
      <c r="A30" s="42"/>
      <c r="B30" s="46"/>
      <c r="C30" s="83"/>
    </row>
    <row r="31" spans="1:4" x14ac:dyDescent="0.25">
      <c r="A31" s="42"/>
      <c r="B31" s="46"/>
      <c r="C31" s="83"/>
    </row>
    <row r="32" spans="1:4" x14ac:dyDescent="0.25">
      <c r="A32" s="42"/>
      <c r="B32" s="46"/>
      <c r="C32" s="83"/>
    </row>
    <row r="33" spans="1:1" x14ac:dyDescent="0.25">
      <c r="A33" s="42"/>
    </row>
  </sheetData>
  <mergeCells count="1">
    <mergeCell ref="A18:C18"/>
  </mergeCells>
  <phoneticPr fontId="11" type="noConversion"/>
  <pageMargins left="0.74803149606299213" right="0.19685039370078741" top="0.59055118110236227" bottom="0.19685039370078741" header="0.31496062992125984" footer="0.27559055118110237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O255"/>
  <sheetViews>
    <sheetView zoomScaleNormal="100" workbookViewId="0">
      <selection activeCell="L12" sqref="L12"/>
    </sheetView>
  </sheetViews>
  <sheetFormatPr defaultRowHeight="15" x14ac:dyDescent="0.25"/>
  <cols>
    <col min="1" max="1" width="71.42578125" style="162" customWidth="1"/>
    <col min="2" max="2" width="12" style="65" customWidth="1"/>
    <col min="3" max="3" width="13.42578125" style="162" customWidth="1"/>
    <col min="4" max="4" width="12.85546875" style="162" customWidth="1"/>
    <col min="5" max="256" width="9.140625" style="162"/>
    <col min="257" max="257" width="71.42578125" style="162" customWidth="1"/>
    <col min="258" max="258" width="12" style="162" customWidth="1"/>
    <col min="259" max="259" width="13.42578125" style="162" customWidth="1"/>
    <col min="260" max="260" width="12.85546875" style="162" customWidth="1"/>
    <col min="261" max="512" width="9.140625" style="162"/>
    <col min="513" max="513" width="71.42578125" style="162" customWidth="1"/>
    <col min="514" max="514" width="12" style="162" customWidth="1"/>
    <col min="515" max="515" width="13.42578125" style="162" customWidth="1"/>
    <col min="516" max="516" width="12.85546875" style="162" customWidth="1"/>
    <col min="517" max="768" width="9.140625" style="162"/>
    <col min="769" max="769" width="71.42578125" style="162" customWidth="1"/>
    <col min="770" max="770" width="12" style="162" customWidth="1"/>
    <col min="771" max="771" width="13.42578125" style="162" customWidth="1"/>
    <col min="772" max="772" width="12.85546875" style="162" customWidth="1"/>
    <col min="773" max="1024" width="9.140625" style="162"/>
    <col min="1025" max="1025" width="71.42578125" style="162" customWidth="1"/>
    <col min="1026" max="1026" width="12" style="162" customWidth="1"/>
    <col min="1027" max="1027" width="13.42578125" style="162" customWidth="1"/>
    <col min="1028" max="1028" width="12.85546875" style="162" customWidth="1"/>
    <col min="1029" max="1280" width="9.140625" style="162"/>
    <col min="1281" max="1281" width="71.42578125" style="162" customWidth="1"/>
    <col min="1282" max="1282" width="12" style="162" customWidth="1"/>
    <col min="1283" max="1283" width="13.42578125" style="162" customWidth="1"/>
    <col min="1284" max="1284" width="12.85546875" style="162" customWidth="1"/>
    <col min="1285" max="1536" width="9.140625" style="162"/>
    <col min="1537" max="1537" width="71.42578125" style="162" customWidth="1"/>
    <col min="1538" max="1538" width="12" style="162" customWidth="1"/>
    <col min="1539" max="1539" width="13.42578125" style="162" customWidth="1"/>
    <col min="1540" max="1540" width="12.85546875" style="162" customWidth="1"/>
    <col min="1541" max="1792" width="9.140625" style="162"/>
    <col min="1793" max="1793" width="71.42578125" style="162" customWidth="1"/>
    <col min="1794" max="1794" width="12" style="162" customWidth="1"/>
    <col min="1795" max="1795" width="13.42578125" style="162" customWidth="1"/>
    <col min="1796" max="1796" width="12.85546875" style="162" customWidth="1"/>
    <col min="1797" max="2048" width="9.140625" style="162"/>
    <col min="2049" max="2049" width="71.42578125" style="162" customWidth="1"/>
    <col min="2050" max="2050" width="12" style="162" customWidth="1"/>
    <col min="2051" max="2051" width="13.42578125" style="162" customWidth="1"/>
    <col min="2052" max="2052" width="12.85546875" style="162" customWidth="1"/>
    <col min="2053" max="2304" width="9.140625" style="162"/>
    <col min="2305" max="2305" width="71.42578125" style="162" customWidth="1"/>
    <col min="2306" max="2306" width="12" style="162" customWidth="1"/>
    <col min="2307" max="2307" width="13.42578125" style="162" customWidth="1"/>
    <col min="2308" max="2308" width="12.85546875" style="162" customWidth="1"/>
    <col min="2309" max="2560" width="9.140625" style="162"/>
    <col min="2561" max="2561" width="71.42578125" style="162" customWidth="1"/>
    <col min="2562" max="2562" width="12" style="162" customWidth="1"/>
    <col min="2563" max="2563" width="13.42578125" style="162" customWidth="1"/>
    <col min="2564" max="2564" width="12.85546875" style="162" customWidth="1"/>
    <col min="2565" max="2816" width="9.140625" style="162"/>
    <col min="2817" max="2817" width="71.42578125" style="162" customWidth="1"/>
    <col min="2818" max="2818" width="12" style="162" customWidth="1"/>
    <col min="2819" max="2819" width="13.42578125" style="162" customWidth="1"/>
    <col min="2820" max="2820" width="12.85546875" style="162" customWidth="1"/>
    <col min="2821" max="3072" width="9.140625" style="162"/>
    <col min="3073" max="3073" width="71.42578125" style="162" customWidth="1"/>
    <col min="3074" max="3074" width="12" style="162" customWidth="1"/>
    <col min="3075" max="3075" width="13.42578125" style="162" customWidth="1"/>
    <col min="3076" max="3076" width="12.85546875" style="162" customWidth="1"/>
    <col min="3077" max="3328" width="9.140625" style="162"/>
    <col min="3329" max="3329" width="71.42578125" style="162" customWidth="1"/>
    <col min="3330" max="3330" width="12" style="162" customWidth="1"/>
    <col min="3331" max="3331" width="13.42578125" style="162" customWidth="1"/>
    <col min="3332" max="3332" width="12.85546875" style="162" customWidth="1"/>
    <col min="3333" max="3584" width="9.140625" style="162"/>
    <col min="3585" max="3585" width="71.42578125" style="162" customWidth="1"/>
    <col min="3586" max="3586" width="12" style="162" customWidth="1"/>
    <col min="3587" max="3587" width="13.42578125" style="162" customWidth="1"/>
    <col min="3588" max="3588" width="12.85546875" style="162" customWidth="1"/>
    <col min="3589" max="3840" width="9.140625" style="162"/>
    <col min="3841" max="3841" width="71.42578125" style="162" customWidth="1"/>
    <col min="3842" max="3842" width="12" style="162" customWidth="1"/>
    <col min="3843" max="3843" width="13.42578125" style="162" customWidth="1"/>
    <col min="3844" max="3844" width="12.85546875" style="162" customWidth="1"/>
    <col min="3845" max="4096" width="9.140625" style="162"/>
    <col min="4097" max="4097" width="71.42578125" style="162" customWidth="1"/>
    <col min="4098" max="4098" width="12" style="162" customWidth="1"/>
    <col min="4099" max="4099" width="13.42578125" style="162" customWidth="1"/>
    <col min="4100" max="4100" width="12.85546875" style="162" customWidth="1"/>
    <col min="4101" max="4352" width="9.140625" style="162"/>
    <col min="4353" max="4353" width="71.42578125" style="162" customWidth="1"/>
    <col min="4354" max="4354" width="12" style="162" customWidth="1"/>
    <col min="4355" max="4355" width="13.42578125" style="162" customWidth="1"/>
    <col min="4356" max="4356" width="12.85546875" style="162" customWidth="1"/>
    <col min="4357" max="4608" width="9.140625" style="162"/>
    <col min="4609" max="4609" width="71.42578125" style="162" customWidth="1"/>
    <col min="4610" max="4610" width="12" style="162" customWidth="1"/>
    <col min="4611" max="4611" width="13.42578125" style="162" customWidth="1"/>
    <col min="4612" max="4612" width="12.85546875" style="162" customWidth="1"/>
    <col min="4613" max="4864" width="9.140625" style="162"/>
    <col min="4865" max="4865" width="71.42578125" style="162" customWidth="1"/>
    <col min="4866" max="4866" width="12" style="162" customWidth="1"/>
    <col min="4867" max="4867" width="13.42578125" style="162" customWidth="1"/>
    <col min="4868" max="4868" width="12.85546875" style="162" customWidth="1"/>
    <col min="4869" max="5120" width="9.140625" style="162"/>
    <col min="5121" max="5121" width="71.42578125" style="162" customWidth="1"/>
    <col min="5122" max="5122" width="12" style="162" customWidth="1"/>
    <col min="5123" max="5123" width="13.42578125" style="162" customWidth="1"/>
    <col min="5124" max="5124" width="12.85546875" style="162" customWidth="1"/>
    <col min="5125" max="5376" width="9.140625" style="162"/>
    <col min="5377" max="5377" width="71.42578125" style="162" customWidth="1"/>
    <col min="5378" max="5378" width="12" style="162" customWidth="1"/>
    <col min="5379" max="5379" width="13.42578125" style="162" customWidth="1"/>
    <col min="5380" max="5380" width="12.85546875" style="162" customWidth="1"/>
    <col min="5381" max="5632" width="9.140625" style="162"/>
    <col min="5633" max="5633" width="71.42578125" style="162" customWidth="1"/>
    <col min="5634" max="5634" width="12" style="162" customWidth="1"/>
    <col min="5635" max="5635" width="13.42578125" style="162" customWidth="1"/>
    <col min="5636" max="5636" width="12.85546875" style="162" customWidth="1"/>
    <col min="5637" max="5888" width="9.140625" style="162"/>
    <col min="5889" max="5889" width="71.42578125" style="162" customWidth="1"/>
    <col min="5890" max="5890" width="12" style="162" customWidth="1"/>
    <col min="5891" max="5891" width="13.42578125" style="162" customWidth="1"/>
    <col min="5892" max="5892" width="12.85546875" style="162" customWidth="1"/>
    <col min="5893" max="6144" width="9.140625" style="162"/>
    <col min="6145" max="6145" width="71.42578125" style="162" customWidth="1"/>
    <col min="6146" max="6146" width="12" style="162" customWidth="1"/>
    <col min="6147" max="6147" width="13.42578125" style="162" customWidth="1"/>
    <col min="6148" max="6148" width="12.85546875" style="162" customWidth="1"/>
    <col min="6149" max="6400" width="9.140625" style="162"/>
    <col min="6401" max="6401" width="71.42578125" style="162" customWidth="1"/>
    <col min="6402" max="6402" width="12" style="162" customWidth="1"/>
    <col min="6403" max="6403" width="13.42578125" style="162" customWidth="1"/>
    <col min="6404" max="6404" width="12.85546875" style="162" customWidth="1"/>
    <col min="6405" max="6656" width="9.140625" style="162"/>
    <col min="6657" max="6657" width="71.42578125" style="162" customWidth="1"/>
    <col min="6658" max="6658" width="12" style="162" customWidth="1"/>
    <col min="6659" max="6659" width="13.42578125" style="162" customWidth="1"/>
    <col min="6660" max="6660" width="12.85546875" style="162" customWidth="1"/>
    <col min="6661" max="6912" width="9.140625" style="162"/>
    <col min="6913" max="6913" width="71.42578125" style="162" customWidth="1"/>
    <col min="6914" max="6914" width="12" style="162" customWidth="1"/>
    <col min="6915" max="6915" width="13.42578125" style="162" customWidth="1"/>
    <col min="6916" max="6916" width="12.85546875" style="162" customWidth="1"/>
    <col min="6917" max="7168" width="9.140625" style="162"/>
    <col min="7169" max="7169" width="71.42578125" style="162" customWidth="1"/>
    <col min="7170" max="7170" width="12" style="162" customWidth="1"/>
    <col min="7171" max="7171" width="13.42578125" style="162" customWidth="1"/>
    <col min="7172" max="7172" width="12.85546875" style="162" customWidth="1"/>
    <col min="7173" max="7424" width="9.140625" style="162"/>
    <col min="7425" max="7425" width="71.42578125" style="162" customWidth="1"/>
    <col min="7426" max="7426" width="12" style="162" customWidth="1"/>
    <col min="7427" max="7427" width="13.42578125" style="162" customWidth="1"/>
    <col min="7428" max="7428" width="12.85546875" style="162" customWidth="1"/>
    <col min="7429" max="7680" width="9.140625" style="162"/>
    <col min="7681" max="7681" width="71.42578125" style="162" customWidth="1"/>
    <col min="7682" max="7682" width="12" style="162" customWidth="1"/>
    <col min="7683" max="7683" width="13.42578125" style="162" customWidth="1"/>
    <col min="7684" max="7684" width="12.85546875" style="162" customWidth="1"/>
    <col min="7685" max="7936" width="9.140625" style="162"/>
    <col min="7937" max="7937" width="71.42578125" style="162" customWidth="1"/>
    <col min="7938" max="7938" width="12" style="162" customWidth="1"/>
    <col min="7939" max="7939" width="13.42578125" style="162" customWidth="1"/>
    <col min="7940" max="7940" width="12.85546875" style="162" customWidth="1"/>
    <col min="7941" max="8192" width="9.140625" style="162"/>
    <col min="8193" max="8193" width="71.42578125" style="162" customWidth="1"/>
    <col min="8194" max="8194" width="12" style="162" customWidth="1"/>
    <col min="8195" max="8195" width="13.42578125" style="162" customWidth="1"/>
    <col min="8196" max="8196" width="12.85546875" style="162" customWidth="1"/>
    <col min="8197" max="8448" width="9.140625" style="162"/>
    <col min="8449" max="8449" width="71.42578125" style="162" customWidth="1"/>
    <col min="8450" max="8450" width="12" style="162" customWidth="1"/>
    <col min="8451" max="8451" width="13.42578125" style="162" customWidth="1"/>
    <col min="8452" max="8452" width="12.85546875" style="162" customWidth="1"/>
    <col min="8453" max="8704" width="9.140625" style="162"/>
    <col min="8705" max="8705" width="71.42578125" style="162" customWidth="1"/>
    <col min="8706" max="8706" width="12" style="162" customWidth="1"/>
    <col min="8707" max="8707" width="13.42578125" style="162" customWidth="1"/>
    <col min="8708" max="8708" width="12.85546875" style="162" customWidth="1"/>
    <col min="8709" max="8960" width="9.140625" style="162"/>
    <col min="8961" max="8961" width="71.42578125" style="162" customWidth="1"/>
    <col min="8962" max="8962" width="12" style="162" customWidth="1"/>
    <col min="8963" max="8963" width="13.42578125" style="162" customWidth="1"/>
    <col min="8964" max="8964" width="12.85546875" style="162" customWidth="1"/>
    <col min="8965" max="9216" width="9.140625" style="162"/>
    <col min="9217" max="9217" width="71.42578125" style="162" customWidth="1"/>
    <col min="9218" max="9218" width="12" style="162" customWidth="1"/>
    <col min="9219" max="9219" width="13.42578125" style="162" customWidth="1"/>
    <col min="9220" max="9220" width="12.85546875" style="162" customWidth="1"/>
    <col min="9221" max="9472" width="9.140625" style="162"/>
    <col min="9473" max="9473" width="71.42578125" style="162" customWidth="1"/>
    <col min="9474" max="9474" width="12" style="162" customWidth="1"/>
    <col min="9475" max="9475" width="13.42578125" style="162" customWidth="1"/>
    <col min="9476" max="9476" width="12.85546875" style="162" customWidth="1"/>
    <col min="9477" max="9728" width="9.140625" style="162"/>
    <col min="9729" max="9729" width="71.42578125" style="162" customWidth="1"/>
    <col min="9730" max="9730" width="12" style="162" customWidth="1"/>
    <col min="9731" max="9731" width="13.42578125" style="162" customWidth="1"/>
    <col min="9732" max="9732" width="12.85546875" style="162" customWidth="1"/>
    <col min="9733" max="9984" width="9.140625" style="162"/>
    <col min="9985" max="9985" width="71.42578125" style="162" customWidth="1"/>
    <col min="9986" max="9986" width="12" style="162" customWidth="1"/>
    <col min="9987" max="9987" width="13.42578125" style="162" customWidth="1"/>
    <col min="9988" max="9988" width="12.85546875" style="162" customWidth="1"/>
    <col min="9989" max="10240" width="9.140625" style="162"/>
    <col min="10241" max="10241" width="71.42578125" style="162" customWidth="1"/>
    <col min="10242" max="10242" width="12" style="162" customWidth="1"/>
    <col min="10243" max="10243" width="13.42578125" style="162" customWidth="1"/>
    <col min="10244" max="10244" width="12.85546875" style="162" customWidth="1"/>
    <col min="10245" max="10496" width="9.140625" style="162"/>
    <col min="10497" max="10497" width="71.42578125" style="162" customWidth="1"/>
    <col min="10498" max="10498" width="12" style="162" customWidth="1"/>
    <col min="10499" max="10499" width="13.42578125" style="162" customWidth="1"/>
    <col min="10500" max="10500" width="12.85546875" style="162" customWidth="1"/>
    <col min="10501" max="10752" width="9.140625" style="162"/>
    <col min="10753" max="10753" width="71.42578125" style="162" customWidth="1"/>
    <col min="10754" max="10754" width="12" style="162" customWidth="1"/>
    <col min="10755" max="10755" width="13.42578125" style="162" customWidth="1"/>
    <col min="10756" max="10756" width="12.85546875" style="162" customWidth="1"/>
    <col min="10757" max="11008" width="9.140625" style="162"/>
    <col min="11009" max="11009" width="71.42578125" style="162" customWidth="1"/>
    <col min="11010" max="11010" width="12" style="162" customWidth="1"/>
    <col min="11011" max="11011" width="13.42578125" style="162" customWidth="1"/>
    <col min="11012" max="11012" width="12.85546875" style="162" customWidth="1"/>
    <col min="11013" max="11264" width="9.140625" style="162"/>
    <col min="11265" max="11265" width="71.42578125" style="162" customWidth="1"/>
    <col min="11266" max="11266" width="12" style="162" customWidth="1"/>
    <col min="11267" max="11267" width="13.42578125" style="162" customWidth="1"/>
    <col min="11268" max="11268" width="12.85546875" style="162" customWidth="1"/>
    <col min="11269" max="11520" width="9.140625" style="162"/>
    <col min="11521" max="11521" width="71.42578125" style="162" customWidth="1"/>
    <col min="11522" max="11522" width="12" style="162" customWidth="1"/>
    <col min="11523" max="11523" width="13.42578125" style="162" customWidth="1"/>
    <col min="11524" max="11524" width="12.85546875" style="162" customWidth="1"/>
    <col min="11525" max="11776" width="9.140625" style="162"/>
    <col min="11777" max="11777" width="71.42578125" style="162" customWidth="1"/>
    <col min="11778" max="11778" width="12" style="162" customWidth="1"/>
    <col min="11779" max="11779" width="13.42578125" style="162" customWidth="1"/>
    <col min="11780" max="11780" width="12.85546875" style="162" customWidth="1"/>
    <col min="11781" max="12032" width="9.140625" style="162"/>
    <col min="12033" max="12033" width="71.42578125" style="162" customWidth="1"/>
    <col min="12034" max="12034" width="12" style="162" customWidth="1"/>
    <col min="12035" max="12035" width="13.42578125" style="162" customWidth="1"/>
    <col min="12036" max="12036" width="12.85546875" style="162" customWidth="1"/>
    <col min="12037" max="12288" width="9.140625" style="162"/>
    <col min="12289" max="12289" width="71.42578125" style="162" customWidth="1"/>
    <col min="12290" max="12290" width="12" style="162" customWidth="1"/>
    <col min="12291" max="12291" width="13.42578125" style="162" customWidth="1"/>
    <col min="12292" max="12292" width="12.85546875" style="162" customWidth="1"/>
    <col min="12293" max="12544" width="9.140625" style="162"/>
    <col min="12545" max="12545" width="71.42578125" style="162" customWidth="1"/>
    <col min="12546" max="12546" width="12" style="162" customWidth="1"/>
    <col min="12547" max="12547" width="13.42578125" style="162" customWidth="1"/>
    <col min="12548" max="12548" width="12.85546875" style="162" customWidth="1"/>
    <col min="12549" max="12800" width="9.140625" style="162"/>
    <col min="12801" max="12801" width="71.42578125" style="162" customWidth="1"/>
    <col min="12802" max="12802" width="12" style="162" customWidth="1"/>
    <col min="12803" max="12803" width="13.42578125" style="162" customWidth="1"/>
    <col min="12804" max="12804" width="12.85546875" style="162" customWidth="1"/>
    <col min="12805" max="13056" width="9.140625" style="162"/>
    <col min="13057" max="13057" width="71.42578125" style="162" customWidth="1"/>
    <col min="13058" max="13058" width="12" style="162" customWidth="1"/>
    <col min="13059" max="13059" width="13.42578125" style="162" customWidth="1"/>
    <col min="13060" max="13060" width="12.85546875" style="162" customWidth="1"/>
    <col min="13061" max="13312" width="9.140625" style="162"/>
    <col min="13313" max="13313" width="71.42578125" style="162" customWidth="1"/>
    <col min="13314" max="13314" width="12" style="162" customWidth="1"/>
    <col min="13315" max="13315" width="13.42578125" style="162" customWidth="1"/>
    <col min="13316" max="13316" width="12.85546875" style="162" customWidth="1"/>
    <col min="13317" max="13568" width="9.140625" style="162"/>
    <col min="13569" max="13569" width="71.42578125" style="162" customWidth="1"/>
    <col min="13570" max="13570" width="12" style="162" customWidth="1"/>
    <col min="13571" max="13571" width="13.42578125" style="162" customWidth="1"/>
    <col min="13572" max="13572" width="12.85546875" style="162" customWidth="1"/>
    <col min="13573" max="13824" width="9.140625" style="162"/>
    <col min="13825" max="13825" width="71.42578125" style="162" customWidth="1"/>
    <col min="13826" max="13826" width="12" style="162" customWidth="1"/>
    <col min="13827" max="13827" width="13.42578125" style="162" customWidth="1"/>
    <col min="13828" max="13828" width="12.85546875" style="162" customWidth="1"/>
    <col min="13829" max="14080" width="9.140625" style="162"/>
    <col min="14081" max="14081" width="71.42578125" style="162" customWidth="1"/>
    <col min="14082" max="14082" width="12" style="162" customWidth="1"/>
    <col min="14083" max="14083" width="13.42578125" style="162" customWidth="1"/>
    <col min="14084" max="14084" width="12.85546875" style="162" customWidth="1"/>
    <col min="14085" max="14336" width="9.140625" style="162"/>
    <col min="14337" max="14337" width="71.42578125" style="162" customWidth="1"/>
    <col min="14338" max="14338" width="12" style="162" customWidth="1"/>
    <col min="14339" max="14339" width="13.42578125" style="162" customWidth="1"/>
    <col min="14340" max="14340" width="12.85546875" style="162" customWidth="1"/>
    <col min="14341" max="14592" width="9.140625" style="162"/>
    <col min="14593" max="14593" width="71.42578125" style="162" customWidth="1"/>
    <col min="14594" max="14594" width="12" style="162" customWidth="1"/>
    <col min="14595" max="14595" width="13.42578125" style="162" customWidth="1"/>
    <col min="14596" max="14596" width="12.85546875" style="162" customWidth="1"/>
    <col min="14597" max="14848" width="9.140625" style="162"/>
    <col min="14849" max="14849" width="71.42578125" style="162" customWidth="1"/>
    <col min="14850" max="14850" width="12" style="162" customWidth="1"/>
    <col min="14851" max="14851" width="13.42578125" style="162" customWidth="1"/>
    <col min="14852" max="14852" width="12.85546875" style="162" customWidth="1"/>
    <col min="14853" max="15104" width="9.140625" style="162"/>
    <col min="15105" max="15105" width="71.42578125" style="162" customWidth="1"/>
    <col min="15106" max="15106" width="12" style="162" customWidth="1"/>
    <col min="15107" max="15107" width="13.42578125" style="162" customWidth="1"/>
    <col min="15108" max="15108" width="12.85546875" style="162" customWidth="1"/>
    <col min="15109" max="15360" width="9.140625" style="162"/>
    <col min="15361" max="15361" width="71.42578125" style="162" customWidth="1"/>
    <col min="15362" max="15362" width="12" style="162" customWidth="1"/>
    <col min="15363" max="15363" width="13.42578125" style="162" customWidth="1"/>
    <col min="15364" max="15364" width="12.85546875" style="162" customWidth="1"/>
    <col min="15365" max="15616" width="9.140625" style="162"/>
    <col min="15617" max="15617" width="71.42578125" style="162" customWidth="1"/>
    <col min="15618" max="15618" width="12" style="162" customWidth="1"/>
    <col min="15619" max="15619" width="13.42578125" style="162" customWidth="1"/>
    <col min="15620" max="15620" width="12.85546875" style="162" customWidth="1"/>
    <col min="15621" max="15872" width="9.140625" style="162"/>
    <col min="15873" max="15873" width="71.42578125" style="162" customWidth="1"/>
    <col min="15874" max="15874" width="12" style="162" customWidth="1"/>
    <col min="15875" max="15875" width="13.42578125" style="162" customWidth="1"/>
    <col min="15876" max="15876" width="12.85546875" style="162" customWidth="1"/>
    <col min="15877" max="16128" width="9.140625" style="162"/>
    <col min="16129" max="16129" width="71.42578125" style="162" customWidth="1"/>
    <col min="16130" max="16130" width="12" style="162" customWidth="1"/>
    <col min="16131" max="16131" width="13.42578125" style="162" customWidth="1"/>
    <col min="16132" max="16132" width="12.85546875" style="162" customWidth="1"/>
    <col min="16133" max="16384" width="9.140625" style="162"/>
  </cols>
  <sheetData>
    <row r="1" spans="1:30" x14ac:dyDescent="0.25">
      <c r="A1" s="686" t="s">
        <v>159</v>
      </c>
      <c r="B1" s="686"/>
      <c r="C1" s="686"/>
      <c r="D1" s="686"/>
    </row>
    <row r="2" spans="1:30" x14ac:dyDescent="0.25">
      <c r="A2" s="625"/>
      <c r="B2" s="625"/>
      <c r="C2" s="625"/>
      <c r="D2" s="625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x14ac:dyDescent="0.25">
      <c r="A3" s="626"/>
      <c r="B3" s="627"/>
      <c r="C3" s="90"/>
      <c r="D3" s="628" t="s">
        <v>160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30" x14ac:dyDescent="0.25">
      <c r="A4" s="629" t="s">
        <v>18</v>
      </c>
      <c r="B4" s="629" t="s">
        <v>99</v>
      </c>
      <c r="C4" s="630" t="s">
        <v>163</v>
      </c>
      <c r="D4" s="630" t="s">
        <v>163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</row>
    <row r="5" spans="1:30" x14ac:dyDescent="0.25">
      <c r="A5" s="631"/>
      <c r="B5" s="631" t="s">
        <v>100</v>
      </c>
      <c r="C5" s="632" t="s">
        <v>135</v>
      </c>
      <c r="D5" s="632" t="s">
        <v>136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</row>
    <row r="6" spans="1:30" x14ac:dyDescent="0.25">
      <c r="A6" s="633" t="s">
        <v>667</v>
      </c>
      <c r="B6" s="634"/>
      <c r="C6" s="635"/>
      <c r="D6" s="635"/>
      <c r="E6" s="437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</row>
    <row r="7" spans="1:30" x14ac:dyDescent="0.25">
      <c r="A7" s="636" t="s">
        <v>290</v>
      </c>
      <c r="B7" s="637" t="s">
        <v>12</v>
      </c>
      <c r="C7" s="638">
        <v>416.67</v>
      </c>
      <c r="D7" s="638">
        <f>C7*1.2</f>
        <v>500.00400000000002</v>
      </c>
      <c r="E7" s="437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</row>
    <row r="8" spans="1:30" x14ac:dyDescent="0.25">
      <c r="A8" s="639" t="s">
        <v>274</v>
      </c>
      <c r="B8" s="640" t="s">
        <v>12</v>
      </c>
      <c r="C8" s="641">
        <v>113.33</v>
      </c>
      <c r="D8" s="641">
        <f t="shared" ref="D8:D19" si="0">C8*1.2</f>
        <v>135.99599999999998</v>
      </c>
      <c r="E8" s="437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</row>
    <row r="9" spans="1:30" x14ac:dyDescent="0.25">
      <c r="A9" s="639" t="s">
        <v>275</v>
      </c>
      <c r="B9" s="640" t="s">
        <v>12</v>
      </c>
      <c r="C9" s="641">
        <v>137.5</v>
      </c>
      <c r="D9" s="641">
        <f t="shared" si="0"/>
        <v>165</v>
      </c>
      <c r="E9" s="437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</row>
    <row r="10" spans="1:30" x14ac:dyDescent="0.25">
      <c r="A10" s="639" t="s">
        <v>276</v>
      </c>
      <c r="B10" s="640" t="s">
        <v>12</v>
      </c>
      <c r="C10" s="641">
        <v>158.33000000000001</v>
      </c>
      <c r="D10" s="641">
        <f t="shared" si="0"/>
        <v>189.99600000000001</v>
      </c>
      <c r="E10" s="437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</row>
    <row r="11" spans="1:30" x14ac:dyDescent="0.25">
      <c r="A11" s="639" t="s">
        <v>277</v>
      </c>
      <c r="B11" s="640" t="s">
        <v>12</v>
      </c>
      <c r="C11" s="641">
        <v>191.67</v>
      </c>
      <c r="D11" s="641">
        <f t="shared" si="0"/>
        <v>230.00399999999999</v>
      </c>
      <c r="E11" s="437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</row>
    <row r="12" spans="1:30" x14ac:dyDescent="0.25">
      <c r="A12" s="639" t="s">
        <v>278</v>
      </c>
      <c r="B12" s="640" t="s">
        <v>12</v>
      </c>
      <c r="C12" s="641">
        <v>225</v>
      </c>
      <c r="D12" s="641">
        <f t="shared" si="0"/>
        <v>270</v>
      </c>
      <c r="E12" s="437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</row>
    <row r="13" spans="1:30" x14ac:dyDescent="0.25">
      <c r="A13" s="639" t="s">
        <v>279</v>
      </c>
      <c r="B13" s="640" t="s">
        <v>12</v>
      </c>
      <c r="C13" s="641">
        <v>250</v>
      </c>
      <c r="D13" s="641">
        <f t="shared" si="0"/>
        <v>300</v>
      </c>
      <c r="E13" s="437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</row>
    <row r="14" spans="1:30" x14ac:dyDescent="0.25">
      <c r="A14" s="639" t="s">
        <v>280</v>
      </c>
      <c r="B14" s="640" t="s">
        <v>12</v>
      </c>
      <c r="C14" s="641">
        <v>287.5</v>
      </c>
      <c r="D14" s="641">
        <f t="shared" si="0"/>
        <v>345</v>
      </c>
      <c r="E14" s="437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</row>
    <row r="15" spans="1:30" x14ac:dyDescent="0.25">
      <c r="A15" s="639" t="s">
        <v>281</v>
      </c>
      <c r="B15" s="640" t="s">
        <v>12</v>
      </c>
      <c r="C15" s="641">
        <v>312.5</v>
      </c>
      <c r="D15" s="641">
        <f t="shared" si="0"/>
        <v>375</v>
      </c>
      <c r="E15" s="437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</row>
    <row r="16" spans="1:30" x14ac:dyDescent="0.25">
      <c r="A16" s="639" t="s">
        <v>282</v>
      </c>
      <c r="B16" s="640" t="s">
        <v>12</v>
      </c>
      <c r="C16" s="641">
        <v>333.33</v>
      </c>
      <c r="D16" s="641">
        <f t="shared" si="0"/>
        <v>399.99599999999998</v>
      </c>
      <c r="E16" s="437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</row>
    <row r="17" spans="1:30" x14ac:dyDescent="0.25">
      <c r="A17" s="639" t="s">
        <v>283</v>
      </c>
      <c r="B17" s="640" t="s">
        <v>12</v>
      </c>
      <c r="C17" s="641">
        <v>358.33</v>
      </c>
      <c r="D17" s="641">
        <f t="shared" si="0"/>
        <v>429.99599999999998</v>
      </c>
      <c r="E17" s="437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1:30" x14ac:dyDescent="0.25">
      <c r="A18" s="639" t="s">
        <v>284</v>
      </c>
      <c r="B18" s="640" t="s">
        <v>12</v>
      </c>
      <c r="C18" s="641">
        <v>383.33</v>
      </c>
      <c r="D18" s="641">
        <f t="shared" si="0"/>
        <v>459.99599999999998</v>
      </c>
      <c r="E18" s="437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</row>
    <row r="19" spans="1:30" x14ac:dyDescent="0.25">
      <c r="A19" s="642" t="s">
        <v>668</v>
      </c>
      <c r="B19" s="640" t="s">
        <v>12</v>
      </c>
      <c r="C19" s="641">
        <v>50</v>
      </c>
      <c r="D19" s="641">
        <f t="shared" si="0"/>
        <v>60</v>
      </c>
      <c r="E19" s="437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</row>
    <row r="20" spans="1:30" x14ac:dyDescent="0.25">
      <c r="A20" s="643" t="s">
        <v>285</v>
      </c>
      <c r="B20" s="644"/>
      <c r="C20" s="683">
        <v>191.67</v>
      </c>
      <c r="D20" s="683">
        <f>C20*1.2</f>
        <v>230.00399999999999</v>
      </c>
      <c r="E20" s="437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</row>
    <row r="21" spans="1:30" x14ac:dyDescent="0.25">
      <c r="A21" s="636" t="s">
        <v>669</v>
      </c>
      <c r="B21" s="645" t="s">
        <v>12</v>
      </c>
      <c r="C21" s="685"/>
      <c r="D21" s="685"/>
      <c r="E21" s="437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</row>
    <row r="22" spans="1:30" x14ac:dyDescent="0.25">
      <c r="A22" s="646" t="s">
        <v>670</v>
      </c>
      <c r="B22" s="644"/>
      <c r="C22" s="683">
        <v>250</v>
      </c>
      <c r="D22" s="683">
        <f>C22*1.2</f>
        <v>300</v>
      </c>
      <c r="E22" s="437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</row>
    <row r="23" spans="1:30" x14ac:dyDescent="0.25">
      <c r="A23" s="636" t="s">
        <v>671</v>
      </c>
      <c r="B23" s="636"/>
      <c r="C23" s="684"/>
      <c r="D23" s="684"/>
      <c r="E23" s="437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</row>
    <row r="24" spans="1:30" x14ac:dyDescent="0.25">
      <c r="A24" s="636" t="s">
        <v>672</v>
      </c>
      <c r="B24" s="637"/>
      <c r="C24" s="684"/>
      <c r="D24" s="684"/>
      <c r="E24" s="437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</row>
    <row r="25" spans="1:30" x14ac:dyDescent="0.25">
      <c r="A25" s="647" t="s">
        <v>673</v>
      </c>
      <c r="B25" s="645" t="s">
        <v>12</v>
      </c>
      <c r="C25" s="685"/>
      <c r="D25" s="685"/>
      <c r="E25" s="437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</row>
    <row r="26" spans="1:30" x14ac:dyDescent="0.25">
      <c r="A26" s="646" t="s">
        <v>674</v>
      </c>
      <c r="B26" s="644"/>
      <c r="C26" s="683">
        <v>500</v>
      </c>
      <c r="D26" s="683">
        <f>C26*1.2</f>
        <v>600</v>
      </c>
      <c r="E26" s="437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</row>
    <row r="27" spans="1:30" x14ac:dyDescent="0.25">
      <c r="A27" s="636" t="s">
        <v>675</v>
      </c>
      <c r="B27" s="637"/>
      <c r="C27" s="684"/>
      <c r="D27" s="684"/>
      <c r="E27" s="437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</row>
    <row r="28" spans="1:30" x14ac:dyDescent="0.25">
      <c r="A28" s="636" t="s">
        <v>672</v>
      </c>
      <c r="B28" s="637"/>
      <c r="C28" s="684"/>
      <c r="D28" s="684"/>
      <c r="E28" s="437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</row>
    <row r="29" spans="1:30" x14ac:dyDescent="0.25">
      <c r="A29" s="647" t="s">
        <v>673</v>
      </c>
      <c r="B29" s="645" t="s">
        <v>12</v>
      </c>
      <c r="C29" s="685"/>
      <c r="D29" s="685"/>
      <c r="E29" s="437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</row>
    <row r="30" spans="1:30" x14ac:dyDescent="0.25">
      <c r="A30" s="643" t="s">
        <v>676</v>
      </c>
      <c r="B30" s="644"/>
      <c r="C30" s="683">
        <v>21312.5</v>
      </c>
      <c r="D30" s="683">
        <f>C30*1.2</f>
        <v>25575</v>
      </c>
      <c r="E30" s="437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</row>
    <row r="31" spans="1:30" x14ac:dyDescent="0.25">
      <c r="A31" s="648" t="s">
        <v>677</v>
      </c>
      <c r="B31" s="637"/>
      <c r="C31" s="684"/>
      <c r="D31" s="684"/>
      <c r="E31" s="437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</row>
    <row r="32" spans="1:30" x14ac:dyDescent="0.25">
      <c r="A32" s="647" t="s">
        <v>290</v>
      </c>
      <c r="B32" s="645" t="s">
        <v>12</v>
      </c>
      <c r="C32" s="685"/>
      <c r="D32" s="685"/>
      <c r="E32" s="437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</row>
    <row r="33" spans="1:30" x14ac:dyDescent="0.25">
      <c r="A33" s="639" t="s">
        <v>274</v>
      </c>
      <c r="B33" s="640" t="s">
        <v>12</v>
      </c>
      <c r="C33" s="641">
        <v>2133.33</v>
      </c>
      <c r="D33" s="641">
        <f>C33*1.2</f>
        <v>2559.9959999999996</v>
      </c>
      <c r="E33" s="437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</row>
    <row r="34" spans="1:30" x14ac:dyDescent="0.25">
      <c r="A34" s="639" t="s">
        <v>275</v>
      </c>
      <c r="B34" s="640" t="s">
        <v>12</v>
      </c>
      <c r="C34" s="641">
        <v>3945.83</v>
      </c>
      <c r="D34" s="641">
        <f t="shared" ref="D34:D43" si="1">C34*1.2</f>
        <v>4734.9960000000001</v>
      </c>
      <c r="E34" s="437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</row>
    <row r="35" spans="1:30" x14ac:dyDescent="0.25">
      <c r="A35" s="639" t="s">
        <v>276</v>
      </c>
      <c r="B35" s="640" t="s">
        <v>12</v>
      </c>
      <c r="C35" s="641">
        <v>5720.83</v>
      </c>
      <c r="D35" s="641">
        <f>C35*1.2</f>
        <v>6864.9960000000001</v>
      </c>
      <c r="E35" s="437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</row>
    <row r="36" spans="1:30" x14ac:dyDescent="0.25">
      <c r="A36" s="639" t="s">
        <v>277</v>
      </c>
      <c r="B36" s="640" t="s">
        <v>12</v>
      </c>
      <c r="C36" s="641">
        <v>7500</v>
      </c>
      <c r="D36" s="641">
        <f t="shared" si="1"/>
        <v>9000</v>
      </c>
      <c r="E36" s="437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</row>
    <row r="37" spans="1:30" x14ac:dyDescent="0.25">
      <c r="A37" s="639" t="s">
        <v>278</v>
      </c>
      <c r="B37" s="640" t="s">
        <v>12</v>
      </c>
      <c r="C37" s="641">
        <v>9308.33</v>
      </c>
      <c r="D37" s="641">
        <f>C37*1.2</f>
        <v>11169.995999999999</v>
      </c>
      <c r="E37" s="437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</row>
    <row r="38" spans="1:30" x14ac:dyDescent="0.25">
      <c r="A38" s="639" t="s">
        <v>279</v>
      </c>
      <c r="B38" s="640" t="s">
        <v>12</v>
      </c>
      <c r="C38" s="641">
        <v>10958.33</v>
      </c>
      <c r="D38" s="641">
        <f t="shared" si="1"/>
        <v>13149.995999999999</v>
      </c>
      <c r="E38" s="437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</row>
    <row r="39" spans="1:30" x14ac:dyDescent="0.25">
      <c r="A39" s="639" t="s">
        <v>280</v>
      </c>
      <c r="B39" s="640" t="s">
        <v>12</v>
      </c>
      <c r="C39" s="641">
        <v>12762.5</v>
      </c>
      <c r="D39" s="641">
        <f t="shared" si="1"/>
        <v>15315</v>
      </c>
      <c r="E39" s="437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</row>
    <row r="40" spans="1:30" x14ac:dyDescent="0.25">
      <c r="A40" s="639" t="s">
        <v>281</v>
      </c>
      <c r="B40" s="640" t="s">
        <v>12</v>
      </c>
      <c r="C40" s="641">
        <v>14520.83</v>
      </c>
      <c r="D40" s="641">
        <f t="shared" si="1"/>
        <v>17424.995999999999</v>
      </c>
      <c r="E40" s="437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</row>
    <row r="41" spans="1:30" x14ac:dyDescent="0.25">
      <c r="A41" s="639" t="s">
        <v>282</v>
      </c>
      <c r="B41" s="640" t="s">
        <v>12</v>
      </c>
      <c r="C41" s="641">
        <v>16225</v>
      </c>
      <c r="D41" s="641">
        <f t="shared" si="1"/>
        <v>19470</v>
      </c>
      <c r="E41" s="437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</row>
    <row r="42" spans="1:30" x14ac:dyDescent="0.25">
      <c r="A42" s="639" t="s">
        <v>283</v>
      </c>
      <c r="B42" s="640" t="s">
        <v>12</v>
      </c>
      <c r="C42" s="641">
        <v>17929.169999999998</v>
      </c>
      <c r="D42" s="641">
        <f t="shared" si="1"/>
        <v>21515.003999999997</v>
      </c>
      <c r="E42" s="437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</row>
    <row r="43" spans="1:30" x14ac:dyDescent="0.25">
      <c r="A43" s="639" t="s">
        <v>284</v>
      </c>
      <c r="B43" s="640" t="s">
        <v>12</v>
      </c>
      <c r="C43" s="641">
        <v>19791.669999999998</v>
      </c>
      <c r="D43" s="641">
        <f t="shared" si="1"/>
        <v>23750.003999999997</v>
      </c>
      <c r="E43" s="437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</row>
    <row r="44" spans="1:30" x14ac:dyDescent="0.25">
      <c r="A44" s="643" t="s">
        <v>678</v>
      </c>
      <c r="B44" s="644"/>
      <c r="C44" s="683">
        <v>13858.33</v>
      </c>
      <c r="D44" s="683">
        <f>C44*1.2</f>
        <v>16629.995999999999</v>
      </c>
      <c r="E44" s="437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</row>
    <row r="45" spans="1:30" x14ac:dyDescent="0.25">
      <c r="A45" s="648" t="s">
        <v>679</v>
      </c>
      <c r="B45" s="637"/>
      <c r="C45" s="684"/>
      <c r="D45" s="684"/>
      <c r="E45" s="437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</row>
    <row r="46" spans="1:30" x14ac:dyDescent="0.25">
      <c r="A46" s="648" t="s">
        <v>680</v>
      </c>
      <c r="B46" s="637"/>
      <c r="C46" s="684"/>
      <c r="D46" s="684"/>
      <c r="E46" s="437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</row>
    <row r="47" spans="1:30" x14ac:dyDescent="0.25">
      <c r="A47" s="648" t="s">
        <v>681</v>
      </c>
      <c r="B47" s="637"/>
      <c r="C47" s="684"/>
      <c r="D47" s="684"/>
      <c r="E47" s="437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</row>
    <row r="48" spans="1:30" x14ac:dyDescent="0.25">
      <c r="A48" s="647" t="s">
        <v>290</v>
      </c>
      <c r="B48" s="645" t="s">
        <v>12</v>
      </c>
      <c r="C48" s="685"/>
      <c r="D48" s="685"/>
      <c r="E48" s="437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</row>
    <row r="49" spans="1:30" x14ac:dyDescent="0.25">
      <c r="A49" s="639" t="s">
        <v>274</v>
      </c>
      <c r="B49" s="640" t="s">
        <v>12</v>
      </c>
      <c r="C49" s="641">
        <v>1441.67</v>
      </c>
      <c r="D49" s="641">
        <f t="shared" ref="D49:D59" si="2">C49*1.2</f>
        <v>1730.0040000000001</v>
      </c>
      <c r="E49" s="437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</row>
    <row r="50" spans="1:30" x14ac:dyDescent="0.25">
      <c r="A50" s="639" t="s">
        <v>275</v>
      </c>
      <c r="B50" s="640" t="s">
        <v>12</v>
      </c>
      <c r="C50" s="641">
        <v>2516.67</v>
      </c>
      <c r="D50" s="641">
        <f t="shared" si="2"/>
        <v>3020.0039999999999</v>
      </c>
      <c r="E50" s="437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</row>
    <row r="51" spans="1:30" x14ac:dyDescent="0.25">
      <c r="A51" s="639" t="s">
        <v>276</v>
      </c>
      <c r="B51" s="640" t="s">
        <v>12</v>
      </c>
      <c r="C51" s="641">
        <v>3575</v>
      </c>
      <c r="D51" s="641">
        <f>C51*1.2</f>
        <v>4290</v>
      </c>
      <c r="E51" s="437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</row>
    <row r="52" spans="1:30" x14ac:dyDescent="0.25">
      <c r="A52" s="639" t="s">
        <v>277</v>
      </c>
      <c r="B52" s="640" t="s">
        <v>12</v>
      </c>
      <c r="C52" s="641">
        <v>4758.33</v>
      </c>
      <c r="D52" s="641">
        <f t="shared" si="2"/>
        <v>5709.9960000000001</v>
      </c>
      <c r="E52" s="437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</row>
    <row r="53" spans="1:30" x14ac:dyDescent="0.25">
      <c r="A53" s="639" t="s">
        <v>278</v>
      </c>
      <c r="B53" s="640" t="s">
        <v>12</v>
      </c>
      <c r="C53" s="641">
        <v>5875</v>
      </c>
      <c r="D53" s="641">
        <f t="shared" si="2"/>
        <v>7050</v>
      </c>
      <c r="E53" s="437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</row>
    <row r="54" spans="1:30" x14ac:dyDescent="0.25">
      <c r="A54" s="639" t="s">
        <v>279</v>
      </c>
      <c r="B54" s="640" t="s">
        <v>12</v>
      </c>
      <c r="C54" s="641">
        <v>6983.33</v>
      </c>
      <c r="D54" s="641">
        <f t="shared" si="2"/>
        <v>8379.9959999999992</v>
      </c>
      <c r="E54" s="437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</row>
    <row r="55" spans="1:30" x14ac:dyDescent="0.25">
      <c r="A55" s="639" t="s">
        <v>280</v>
      </c>
      <c r="B55" s="640" t="s">
        <v>12</v>
      </c>
      <c r="C55" s="641">
        <v>8250</v>
      </c>
      <c r="D55" s="641">
        <f t="shared" si="2"/>
        <v>9900</v>
      </c>
      <c r="E55" s="437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</row>
    <row r="56" spans="1:30" x14ac:dyDescent="0.25">
      <c r="A56" s="639" t="s">
        <v>281</v>
      </c>
      <c r="B56" s="640" t="s">
        <v>12</v>
      </c>
      <c r="C56" s="641">
        <v>9291.67</v>
      </c>
      <c r="D56" s="641">
        <f t="shared" si="2"/>
        <v>11150.003999999999</v>
      </c>
      <c r="E56" s="437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</row>
    <row r="57" spans="1:30" x14ac:dyDescent="0.25">
      <c r="A57" s="639" t="s">
        <v>282</v>
      </c>
      <c r="B57" s="640" t="s">
        <v>12</v>
      </c>
      <c r="C57" s="641">
        <v>10366.67</v>
      </c>
      <c r="D57" s="641">
        <f t="shared" si="2"/>
        <v>12440.003999999999</v>
      </c>
      <c r="E57" s="437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</row>
    <row r="58" spans="1:30" x14ac:dyDescent="0.25">
      <c r="A58" s="639" t="s">
        <v>283</v>
      </c>
      <c r="B58" s="640" t="s">
        <v>12</v>
      </c>
      <c r="C58" s="641">
        <v>11441.67</v>
      </c>
      <c r="D58" s="641">
        <f t="shared" si="2"/>
        <v>13730.003999999999</v>
      </c>
      <c r="E58" s="437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</row>
    <row r="59" spans="1:30" ht="19.5" customHeight="1" x14ac:dyDescent="0.25">
      <c r="A59" s="639" t="s">
        <v>284</v>
      </c>
      <c r="B59" s="640" t="s">
        <v>12</v>
      </c>
      <c r="C59" s="641">
        <v>12566.67</v>
      </c>
      <c r="D59" s="641">
        <f t="shared" si="2"/>
        <v>15080.003999999999</v>
      </c>
      <c r="E59" s="437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</row>
    <row r="60" spans="1:30" x14ac:dyDescent="0.25">
      <c r="A60" s="643" t="s">
        <v>682</v>
      </c>
      <c r="B60" s="644"/>
      <c r="C60" s="683">
        <v>17325</v>
      </c>
      <c r="D60" s="683">
        <f>C60*1.2</f>
        <v>20790</v>
      </c>
      <c r="E60" s="437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</row>
    <row r="61" spans="1:30" x14ac:dyDescent="0.25">
      <c r="A61" s="648" t="s">
        <v>683</v>
      </c>
      <c r="B61" s="637"/>
      <c r="C61" s="684"/>
      <c r="D61" s="684"/>
      <c r="E61" s="437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</row>
    <row r="62" spans="1:30" x14ac:dyDescent="0.25">
      <c r="A62" s="648" t="s">
        <v>684</v>
      </c>
      <c r="B62" s="637"/>
      <c r="C62" s="684"/>
      <c r="D62" s="684"/>
      <c r="E62" s="437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</row>
    <row r="63" spans="1:30" x14ac:dyDescent="0.25">
      <c r="A63" s="648" t="s">
        <v>685</v>
      </c>
      <c r="B63" s="637"/>
      <c r="C63" s="684"/>
      <c r="D63" s="684"/>
      <c r="E63" s="437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</row>
    <row r="64" spans="1:30" x14ac:dyDescent="0.25">
      <c r="A64" s="649" t="s">
        <v>290</v>
      </c>
      <c r="B64" s="650" t="s">
        <v>12</v>
      </c>
      <c r="C64" s="685"/>
      <c r="D64" s="685"/>
      <c r="E64" s="437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</row>
    <row r="65" spans="1:30" x14ac:dyDescent="0.25">
      <c r="A65" s="651" t="s">
        <v>274</v>
      </c>
      <c r="B65" s="652" t="s">
        <v>12</v>
      </c>
      <c r="C65" s="641">
        <v>1808.33</v>
      </c>
      <c r="D65" s="641">
        <f t="shared" ref="D65:D75" si="3">C65*1.2</f>
        <v>2169.9959999999996</v>
      </c>
      <c r="E65" s="437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</row>
    <row r="66" spans="1:30" x14ac:dyDescent="0.25">
      <c r="A66" s="651" t="s">
        <v>275</v>
      </c>
      <c r="B66" s="652" t="s">
        <v>12</v>
      </c>
      <c r="C66" s="641">
        <v>3191.67</v>
      </c>
      <c r="D66" s="641">
        <f t="shared" si="3"/>
        <v>3830.0039999999999</v>
      </c>
      <c r="E66" s="437"/>
      <c r="F66" s="439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</row>
    <row r="67" spans="1:30" x14ac:dyDescent="0.25">
      <c r="A67" s="651" t="s">
        <v>276</v>
      </c>
      <c r="B67" s="652" t="s">
        <v>12</v>
      </c>
      <c r="C67" s="641">
        <v>4733.33</v>
      </c>
      <c r="D67" s="641">
        <f t="shared" si="3"/>
        <v>5679.9960000000001</v>
      </c>
      <c r="E67" s="437"/>
      <c r="F67" s="439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</row>
    <row r="68" spans="1:30" x14ac:dyDescent="0.25">
      <c r="A68" s="651" t="s">
        <v>277</v>
      </c>
      <c r="B68" s="652" t="s">
        <v>12</v>
      </c>
      <c r="C68" s="641">
        <v>6158.33</v>
      </c>
      <c r="D68" s="641">
        <f t="shared" si="3"/>
        <v>7389.9959999999992</v>
      </c>
      <c r="E68" s="437"/>
      <c r="F68" s="439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</row>
    <row r="69" spans="1:30" x14ac:dyDescent="0.25">
      <c r="A69" s="651" t="s">
        <v>278</v>
      </c>
      <c r="B69" s="652" t="s">
        <v>12</v>
      </c>
      <c r="C69" s="641">
        <v>7500</v>
      </c>
      <c r="D69" s="641">
        <f t="shared" si="3"/>
        <v>9000</v>
      </c>
      <c r="E69" s="437"/>
      <c r="F69" s="439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</row>
    <row r="70" spans="1:30" x14ac:dyDescent="0.25">
      <c r="A70" s="651" t="s">
        <v>279</v>
      </c>
      <c r="B70" s="652" t="s">
        <v>12</v>
      </c>
      <c r="C70" s="641">
        <v>9075</v>
      </c>
      <c r="D70" s="641">
        <f t="shared" si="3"/>
        <v>10890</v>
      </c>
      <c r="E70" s="437"/>
      <c r="F70" s="439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</row>
    <row r="71" spans="1:30" x14ac:dyDescent="0.25">
      <c r="A71" s="651" t="s">
        <v>280</v>
      </c>
      <c r="B71" s="652" t="s">
        <v>12</v>
      </c>
      <c r="C71" s="641">
        <v>10508.33</v>
      </c>
      <c r="D71" s="641">
        <f t="shared" si="3"/>
        <v>12609.995999999999</v>
      </c>
      <c r="E71" s="437"/>
      <c r="F71" s="439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</row>
    <row r="72" spans="1:30" x14ac:dyDescent="0.25">
      <c r="A72" s="651" t="s">
        <v>281</v>
      </c>
      <c r="B72" s="652" t="s">
        <v>12</v>
      </c>
      <c r="C72" s="641">
        <v>11875</v>
      </c>
      <c r="D72" s="641">
        <f t="shared" si="3"/>
        <v>14250</v>
      </c>
      <c r="E72" s="437"/>
      <c r="F72" s="439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</row>
    <row r="73" spans="1:30" x14ac:dyDescent="0.25">
      <c r="A73" s="651" t="s">
        <v>282</v>
      </c>
      <c r="B73" s="652" t="s">
        <v>12</v>
      </c>
      <c r="C73" s="641">
        <v>13308.33</v>
      </c>
      <c r="D73" s="641">
        <f t="shared" si="3"/>
        <v>15969.995999999999</v>
      </c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</row>
    <row r="74" spans="1:30" x14ac:dyDescent="0.25">
      <c r="A74" s="651" t="s">
        <v>283</v>
      </c>
      <c r="B74" s="652" t="s">
        <v>12</v>
      </c>
      <c r="C74" s="641">
        <v>14600</v>
      </c>
      <c r="D74" s="641">
        <f t="shared" si="3"/>
        <v>17520</v>
      </c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</row>
    <row r="75" spans="1:30" x14ac:dyDescent="0.25">
      <c r="A75" s="651" t="s">
        <v>284</v>
      </c>
      <c r="B75" s="652" t="s">
        <v>12</v>
      </c>
      <c r="C75" s="641">
        <v>15950</v>
      </c>
      <c r="D75" s="641">
        <f t="shared" si="3"/>
        <v>19140</v>
      </c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</row>
    <row r="76" spans="1:30" x14ac:dyDescent="0.25">
      <c r="A76" s="653" t="s">
        <v>686</v>
      </c>
      <c r="B76" s="654" t="s">
        <v>687</v>
      </c>
      <c r="C76" s="655"/>
      <c r="D76" s="655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</row>
    <row r="77" spans="1:30" ht="15" customHeight="1" x14ac:dyDescent="0.25">
      <c r="A77" s="656" t="s">
        <v>688</v>
      </c>
      <c r="B77" s="650" t="s">
        <v>689</v>
      </c>
      <c r="C77" s="657">
        <v>833.33</v>
      </c>
      <c r="D77" s="657">
        <f>C77*1.2</f>
        <v>999.99599999999998</v>
      </c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</row>
    <row r="78" spans="1:30" ht="15" customHeight="1" x14ac:dyDescent="0.25">
      <c r="A78" s="658" t="s">
        <v>459</v>
      </c>
      <c r="B78" s="659" t="s">
        <v>12</v>
      </c>
      <c r="C78" s="641">
        <v>8.33</v>
      </c>
      <c r="D78" s="641">
        <f>C78*1.2</f>
        <v>9.9960000000000004</v>
      </c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</row>
    <row r="79" spans="1:30" x14ac:dyDescent="0.25">
      <c r="A79" s="643" t="s">
        <v>690</v>
      </c>
      <c r="B79" s="644"/>
      <c r="C79" s="655"/>
      <c r="D79" s="655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</row>
    <row r="80" spans="1:30" x14ac:dyDescent="0.25">
      <c r="A80" s="660" t="s">
        <v>691</v>
      </c>
      <c r="B80" s="645" t="s">
        <v>12</v>
      </c>
      <c r="C80" s="657">
        <v>208.33</v>
      </c>
      <c r="D80" s="657">
        <f>C80*1.2</f>
        <v>249.99600000000001</v>
      </c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</row>
    <row r="81" spans="1:41" x14ac:dyDescent="0.25">
      <c r="A81" s="643" t="s">
        <v>692</v>
      </c>
      <c r="B81" s="644"/>
      <c r="C81" s="655"/>
      <c r="D81" s="655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</row>
    <row r="82" spans="1:41" x14ac:dyDescent="0.25">
      <c r="A82" s="660" t="s">
        <v>693</v>
      </c>
      <c r="B82" s="645" t="s">
        <v>95</v>
      </c>
      <c r="C82" s="657">
        <v>83.33</v>
      </c>
      <c r="D82" s="657">
        <f>C82*1.2</f>
        <v>99.995999999999995</v>
      </c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</row>
    <row r="83" spans="1:41" x14ac:dyDescent="0.25">
      <c r="A83" s="643" t="s">
        <v>694</v>
      </c>
      <c r="B83" s="644"/>
      <c r="C83" s="655"/>
      <c r="D83" s="655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</row>
    <row r="84" spans="1:41" x14ac:dyDescent="0.25">
      <c r="A84" s="660" t="s">
        <v>695</v>
      </c>
      <c r="B84" s="645" t="s">
        <v>95</v>
      </c>
      <c r="C84" s="657">
        <v>83.33</v>
      </c>
      <c r="D84" s="657">
        <f>C84*1.2</f>
        <v>99.995999999999995</v>
      </c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</row>
    <row r="85" spans="1:41" x14ac:dyDescent="0.25">
      <c r="A85" s="661" t="s">
        <v>460</v>
      </c>
      <c r="B85" s="640" t="s">
        <v>14</v>
      </c>
      <c r="C85" s="641">
        <v>16.670000000000002</v>
      </c>
      <c r="D85" s="641">
        <f>C85*1.2</f>
        <v>20.004000000000001</v>
      </c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</row>
    <row r="86" spans="1:41" x14ac:dyDescent="0.25">
      <c r="A86" s="662" t="s">
        <v>696</v>
      </c>
      <c r="B86" s="637"/>
      <c r="C86" s="638"/>
      <c r="D86" s="638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</row>
    <row r="87" spans="1:41" x14ac:dyDescent="0.25">
      <c r="A87" s="663" t="s">
        <v>697</v>
      </c>
      <c r="B87" s="645" t="s">
        <v>0</v>
      </c>
      <c r="C87" s="657">
        <v>25.83</v>
      </c>
      <c r="D87" s="657">
        <f>C87*1.2</f>
        <v>30.995999999999995</v>
      </c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</row>
    <row r="88" spans="1:41" x14ac:dyDescent="0.25">
      <c r="A88" s="161" t="s">
        <v>123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</row>
    <row r="89" spans="1:41" x14ac:dyDescent="0.25">
      <c r="A89" s="162" t="s">
        <v>461</v>
      </c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</row>
    <row r="90" spans="1:41" x14ac:dyDescent="0.25">
      <c r="A90" s="682" t="s">
        <v>105</v>
      </c>
      <c r="B90" s="682"/>
      <c r="C90" s="682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</row>
    <row r="91" spans="1:41" ht="22.5" customHeight="1" x14ac:dyDescent="0.25">
      <c r="A91" s="682" t="s">
        <v>286</v>
      </c>
      <c r="B91" s="682"/>
      <c r="C91" s="682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</row>
    <row r="92" spans="1:41" ht="30.75" customHeight="1" x14ac:dyDescent="0.25">
      <c r="A92" s="681" t="s">
        <v>287</v>
      </c>
      <c r="B92" s="681"/>
      <c r="C92" s="681"/>
      <c r="D92" s="681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</row>
    <row r="93" spans="1:41" ht="29.25" customHeight="1" x14ac:dyDescent="0.25">
      <c r="A93" s="681" t="s">
        <v>288</v>
      </c>
      <c r="B93" s="681"/>
      <c r="C93" s="681"/>
      <c r="D93" s="681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</row>
    <row r="94" spans="1:41" ht="13.5" customHeight="1" x14ac:dyDescent="0.25">
      <c r="A94" s="682" t="s">
        <v>462</v>
      </c>
      <c r="B94" s="682"/>
      <c r="C94" s="682"/>
      <c r="D94" s="682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</row>
    <row r="95" spans="1:41" ht="40.5" customHeight="1" x14ac:dyDescent="0.25">
      <c r="A95" s="681" t="s">
        <v>698</v>
      </c>
      <c r="B95" s="681"/>
      <c r="C95" s="681"/>
      <c r="D95" s="681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</row>
    <row r="96" spans="1:41" x14ac:dyDescent="0.25">
      <c r="A96" s="626"/>
      <c r="B96" s="627"/>
      <c r="C96" s="90"/>
      <c r="D96" s="90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</row>
    <row r="97" spans="1:41" x14ac:dyDescent="0.25">
      <c r="A97" s="163"/>
      <c r="B97" s="146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</row>
    <row r="98" spans="1:41" x14ac:dyDescent="0.25">
      <c r="A98" s="163"/>
      <c r="B98" s="146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</row>
    <row r="99" spans="1:41" x14ac:dyDescent="0.25">
      <c r="A99" s="163"/>
      <c r="B99" s="146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</row>
    <row r="100" spans="1:41" x14ac:dyDescent="0.25">
      <c r="A100" s="163"/>
      <c r="B100" s="146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</row>
    <row r="101" spans="1:41" x14ac:dyDescent="0.25">
      <c r="A101" s="163"/>
      <c r="B101" s="146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</row>
    <row r="102" spans="1:41" x14ac:dyDescent="0.25">
      <c r="A102" s="163"/>
      <c r="B102" s="146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</row>
    <row r="103" spans="1:41" x14ac:dyDescent="0.25">
      <c r="A103" s="163"/>
      <c r="B103" s="146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</row>
    <row r="104" spans="1:41" x14ac:dyDescent="0.25">
      <c r="A104" s="163"/>
      <c r="B104" s="146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</row>
    <row r="105" spans="1:41" x14ac:dyDescent="0.25">
      <c r="A105" s="163"/>
      <c r="B105" s="146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</row>
    <row r="106" spans="1:41" x14ac:dyDescent="0.25">
      <c r="A106" s="163"/>
      <c r="B106" s="146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</row>
    <row r="107" spans="1:41" x14ac:dyDescent="0.25">
      <c r="A107" s="163"/>
      <c r="B107" s="146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</row>
    <row r="108" spans="1:41" x14ac:dyDescent="0.25">
      <c r="A108" s="163"/>
      <c r="B108" s="146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</row>
    <row r="109" spans="1:41" x14ac:dyDescent="0.25">
      <c r="A109" s="163"/>
      <c r="B109" s="146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</row>
    <row r="110" spans="1:41" x14ac:dyDescent="0.25">
      <c r="A110" s="163"/>
      <c r="B110" s="146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</row>
    <row r="111" spans="1:41" x14ac:dyDescent="0.25">
      <c r="A111" s="163"/>
      <c r="B111" s="146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</row>
    <row r="112" spans="1:41" x14ac:dyDescent="0.25">
      <c r="A112" s="163"/>
      <c r="B112" s="146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</row>
    <row r="113" spans="1:41" x14ac:dyDescent="0.25">
      <c r="A113" s="163"/>
      <c r="B113" s="146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</row>
    <row r="114" spans="1:41" x14ac:dyDescent="0.25">
      <c r="A114" s="163"/>
      <c r="B114" s="146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</row>
    <row r="115" spans="1:41" x14ac:dyDescent="0.25">
      <c r="A115" s="163"/>
      <c r="B115" s="146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</row>
    <row r="116" spans="1:41" x14ac:dyDescent="0.25">
      <c r="A116" s="163"/>
      <c r="B116" s="146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</row>
    <row r="117" spans="1:41" x14ac:dyDescent="0.25">
      <c r="A117" s="163"/>
      <c r="B117" s="146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</row>
    <row r="118" spans="1:41" x14ac:dyDescent="0.25">
      <c r="A118" s="163"/>
      <c r="B118" s="146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</row>
    <row r="119" spans="1:41" x14ac:dyDescent="0.25">
      <c r="A119" s="163"/>
      <c r="B119" s="146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</row>
    <row r="120" spans="1:41" x14ac:dyDescent="0.25">
      <c r="A120" s="163"/>
      <c r="B120" s="146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</row>
    <row r="121" spans="1:41" x14ac:dyDescent="0.25">
      <c r="A121" s="163"/>
      <c r="B121" s="146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</row>
    <row r="122" spans="1:41" x14ac:dyDescent="0.25">
      <c r="A122" s="163"/>
      <c r="B122" s="146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</row>
    <row r="123" spans="1:41" x14ac:dyDescent="0.25">
      <c r="A123" s="163"/>
      <c r="B123" s="146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</row>
    <row r="124" spans="1:41" x14ac:dyDescent="0.25">
      <c r="A124" s="163"/>
      <c r="B124" s="146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</row>
    <row r="125" spans="1:41" x14ac:dyDescent="0.25">
      <c r="A125" s="163"/>
      <c r="B125" s="146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</row>
    <row r="126" spans="1:41" x14ac:dyDescent="0.25">
      <c r="A126" s="163"/>
      <c r="B126" s="146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</row>
    <row r="127" spans="1:41" x14ac:dyDescent="0.25">
      <c r="A127" s="163"/>
      <c r="B127" s="146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</row>
    <row r="128" spans="1:41" x14ac:dyDescent="0.25">
      <c r="A128" s="163"/>
      <c r="B128" s="146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</row>
    <row r="129" spans="1:41" x14ac:dyDescent="0.25">
      <c r="A129" s="163"/>
      <c r="B129" s="146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</row>
    <row r="130" spans="1:41" x14ac:dyDescent="0.25">
      <c r="A130" s="163"/>
      <c r="B130" s="146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</row>
    <row r="131" spans="1:41" x14ac:dyDescent="0.25">
      <c r="A131" s="163"/>
      <c r="B131" s="146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</row>
    <row r="132" spans="1:41" x14ac:dyDescent="0.25">
      <c r="A132" s="163"/>
      <c r="B132" s="146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</row>
    <row r="133" spans="1:41" x14ac:dyDescent="0.25">
      <c r="A133" s="163"/>
      <c r="B133" s="146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</row>
    <row r="134" spans="1:41" x14ac:dyDescent="0.25">
      <c r="A134" s="163"/>
      <c r="B134" s="146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</row>
    <row r="135" spans="1:41" x14ac:dyDescent="0.25">
      <c r="A135" s="163"/>
      <c r="B135" s="146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</row>
    <row r="136" spans="1:41" x14ac:dyDescent="0.25">
      <c r="A136" s="163"/>
      <c r="B136" s="146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</row>
    <row r="137" spans="1:41" x14ac:dyDescent="0.25">
      <c r="A137" s="163"/>
      <c r="B137" s="146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</row>
    <row r="138" spans="1:41" x14ac:dyDescent="0.25">
      <c r="A138" s="163"/>
      <c r="B138" s="146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</row>
    <row r="139" spans="1:41" x14ac:dyDescent="0.25">
      <c r="A139" s="163"/>
      <c r="B139" s="146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</row>
    <row r="140" spans="1:41" x14ac:dyDescent="0.25">
      <c r="A140" s="163"/>
      <c r="B140" s="146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</row>
    <row r="141" spans="1:41" x14ac:dyDescent="0.25">
      <c r="A141" s="163"/>
      <c r="B141" s="146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</row>
    <row r="142" spans="1:41" x14ac:dyDescent="0.25">
      <c r="A142" s="163"/>
      <c r="B142" s="146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</row>
    <row r="143" spans="1:41" x14ac:dyDescent="0.25">
      <c r="A143" s="163"/>
      <c r="B143" s="146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</row>
    <row r="144" spans="1:41" x14ac:dyDescent="0.25">
      <c r="A144" s="163"/>
      <c r="B144" s="146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</row>
    <row r="145" spans="1:41" x14ac:dyDescent="0.25">
      <c r="A145" s="163"/>
      <c r="B145" s="146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</row>
    <row r="146" spans="1:41" x14ac:dyDescent="0.25">
      <c r="A146" s="163"/>
      <c r="B146" s="146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</row>
    <row r="147" spans="1:41" x14ac:dyDescent="0.25">
      <c r="A147" s="163"/>
      <c r="B147" s="146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</row>
    <row r="148" spans="1:41" x14ac:dyDescent="0.25">
      <c r="A148" s="163"/>
      <c r="B148" s="146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</row>
    <row r="149" spans="1:41" x14ac:dyDescent="0.25">
      <c r="A149" s="163"/>
      <c r="B149" s="146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</row>
    <row r="150" spans="1:41" x14ac:dyDescent="0.25">
      <c r="A150" s="163"/>
      <c r="B150" s="146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</row>
    <row r="151" spans="1:41" x14ac:dyDescent="0.25">
      <c r="A151" s="163"/>
      <c r="B151" s="146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</row>
    <row r="152" spans="1:41" x14ac:dyDescent="0.25">
      <c r="A152" s="163"/>
      <c r="B152" s="146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</row>
    <row r="153" spans="1:41" x14ac:dyDescent="0.25">
      <c r="A153" s="163"/>
      <c r="B153" s="146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</row>
    <row r="154" spans="1:41" x14ac:dyDescent="0.25">
      <c r="A154" s="163"/>
      <c r="B154" s="146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</row>
    <row r="155" spans="1:41" x14ac:dyDescent="0.25">
      <c r="A155" s="163"/>
      <c r="B155" s="146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</row>
    <row r="156" spans="1:41" x14ac:dyDescent="0.25">
      <c r="A156" s="163"/>
      <c r="B156" s="146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</row>
    <row r="157" spans="1:41" x14ac:dyDescent="0.25">
      <c r="A157" s="163"/>
      <c r="B157" s="146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</row>
    <row r="158" spans="1:41" x14ac:dyDescent="0.25">
      <c r="A158" s="163"/>
      <c r="B158" s="146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</row>
    <row r="159" spans="1:41" x14ac:dyDescent="0.25">
      <c r="A159" s="163"/>
      <c r="B159" s="146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</row>
    <row r="160" spans="1:41" x14ac:dyDescent="0.25">
      <c r="A160" s="163"/>
      <c r="B160" s="146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</row>
    <row r="161" spans="1:41" x14ac:dyDescent="0.25">
      <c r="A161" s="163"/>
      <c r="B161" s="146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</row>
    <row r="162" spans="1:41" x14ac:dyDescent="0.25">
      <c r="A162" s="163"/>
      <c r="B162" s="146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</row>
    <row r="163" spans="1:41" x14ac:dyDescent="0.25">
      <c r="A163" s="163"/>
      <c r="B163" s="146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</row>
    <row r="164" spans="1:41" x14ac:dyDescent="0.25">
      <c r="A164" s="163"/>
      <c r="B164" s="146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</row>
    <row r="165" spans="1:41" x14ac:dyDescent="0.25">
      <c r="A165" s="163"/>
      <c r="B165" s="146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</row>
    <row r="166" spans="1:41" x14ac:dyDescent="0.25">
      <c r="A166" s="163"/>
      <c r="B166" s="146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</row>
    <row r="167" spans="1:41" x14ac:dyDescent="0.25">
      <c r="A167" s="163"/>
      <c r="B167" s="146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</row>
    <row r="168" spans="1:41" x14ac:dyDescent="0.25">
      <c r="A168" s="163"/>
      <c r="B168" s="146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</row>
    <row r="169" spans="1:41" x14ac:dyDescent="0.25">
      <c r="A169" s="163"/>
      <c r="B169" s="146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</row>
    <row r="170" spans="1:41" x14ac:dyDescent="0.25">
      <c r="A170" s="163"/>
      <c r="B170" s="146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</row>
    <row r="171" spans="1:41" x14ac:dyDescent="0.25">
      <c r="A171" s="163"/>
      <c r="B171" s="146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</row>
    <row r="172" spans="1:41" x14ac:dyDescent="0.25">
      <c r="A172" s="163"/>
      <c r="B172" s="146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</row>
    <row r="173" spans="1:41" x14ac:dyDescent="0.25">
      <c r="A173" s="163"/>
      <c r="B173" s="146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</row>
    <row r="174" spans="1:41" x14ac:dyDescent="0.25">
      <c r="A174" s="163"/>
      <c r="B174" s="146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</row>
    <row r="175" spans="1:41" x14ac:dyDescent="0.25">
      <c r="A175" s="163"/>
      <c r="B175" s="146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</row>
    <row r="176" spans="1:41" x14ac:dyDescent="0.25">
      <c r="A176" s="163"/>
      <c r="B176" s="146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</row>
    <row r="177" spans="1:41" x14ac:dyDescent="0.25">
      <c r="A177" s="163"/>
      <c r="B177" s="146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</row>
    <row r="178" spans="1:41" x14ac:dyDescent="0.25">
      <c r="A178" s="163"/>
      <c r="B178" s="146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</row>
    <row r="179" spans="1:41" x14ac:dyDescent="0.25">
      <c r="A179" s="163"/>
      <c r="B179" s="146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</row>
    <row r="180" spans="1:41" x14ac:dyDescent="0.25">
      <c r="A180" s="163"/>
      <c r="B180" s="146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</row>
    <row r="181" spans="1:41" x14ac:dyDescent="0.25">
      <c r="A181" s="163"/>
      <c r="B181" s="146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</row>
    <row r="182" spans="1:41" x14ac:dyDescent="0.25">
      <c r="A182" s="163"/>
      <c r="B182" s="146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</row>
    <row r="183" spans="1:41" x14ac:dyDescent="0.25">
      <c r="A183" s="163"/>
      <c r="B183" s="146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</row>
    <row r="184" spans="1:41" x14ac:dyDescent="0.25">
      <c r="A184" s="163"/>
      <c r="B184" s="146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</row>
    <row r="185" spans="1:41" x14ac:dyDescent="0.25">
      <c r="A185" s="163"/>
      <c r="B185" s="146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</row>
    <row r="186" spans="1:41" x14ac:dyDescent="0.25">
      <c r="A186" s="163"/>
      <c r="B186" s="146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</row>
    <row r="187" spans="1:41" x14ac:dyDescent="0.25">
      <c r="A187" s="163"/>
      <c r="B187" s="146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</row>
    <row r="188" spans="1:41" x14ac:dyDescent="0.25">
      <c r="A188" s="163"/>
      <c r="B188" s="146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</row>
    <row r="189" spans="1:41" x14ac:dyDescent="0.25">
      <c r="A189" s="163"/>
      <c r="B189" s="146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</row>
    <row r="190" spans="1:41" x14ac:dyDescent="0.25">
      <c r="A190" s="163"/>
      <c r="B190" s="146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</row>
    <row r="191" spans="1:41" x14ac:dyDescent="0.25">
      <c r="A191" s="163"/>
      <c r="B191" s="146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</row>
    <row r="192" spans="1:41" x14ac:dyDescent="0.25">
      <c r="A192" s="163"/>
      <c r="B192" s="146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</row>
    <row r="193" spans="1:41" x14ac:dyDescent="0.25">
      <c r="A193" s="163"/>
      <c r="B193" s="146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</row>
    <row r="194" spans="1:41" x14ac:dyDescent="0.25">
      <c r="A194" s="163"/>
      <c r="B194" s="146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</row>
    <row r="195" spans="1:41" x14ac:dyDescent="0.25">
      <c r="A195" s="163"/>
      <c r="B195" s="146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</row>
    <row r="196" spans="1:41" x14ac:dyDescent="0.25">
      <c r="A196" s="163"/>
      <c r="B196" s="146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</row>
    <row r="197" spans="1:41" x14ac:dyDescent="0.25">
      <c r="A197" s="163"/>
      <c r="B197" s="146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</row>
    <row r="198" spans="1:41" x14ac:dyDescent="0.25">
      <c r="A198" s="163"/>
      <c r="B198" s="146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</row>
    <row r="199" spans="1:41" x14ac:dyDescent="0.25">
      <c r="A199" s="163"/>
      <c r="B199" s="146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</row>
    <row r="200" spans="1:41" x14ac:dyDescent="0.25">
      <c r="A200" s="163"/>
      <c r="B200" s="146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</row>
    <row r="201" spans="1:41" x14ac:dyDescent="0.25">
      <c r="A201" s="163"/>
      <c r="B201" s="146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</row>
    <row r="202" spans="1:41" x14ac:dyDescent="0.25">
      <c r="A202" s="163"/>
      <c r="B202" s="146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</row>
    <row r="203" spans="1:41" x14ac:dyDescent="0.25">
      <c r="A203" s="163"/>
      <c r="B203" s="146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</row>
    <row r="204" spans="1:41" x14ac:dyDescent="0.25">
      <c r="A204" s="163"/>
      <c r="B204" s="146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</row>
    <row r="205" spans="1:41" x14ac:dyDescent="0.25">
      <c r="A205" s="163"/>
      <c r="B205" s="146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</row>
    <row r="206" spans="1:41" x14ac:dyDescent="0.25">
      <c r="A206" s="163"/>
      <c r="B206" s="146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</row>
    <row r="207" spans="1:41" x14ac:dyDescent="0.25">
      <c r="A207" s="163"/>
      <c r="B207" s="146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</row>
    <row r="208" spans="1:41" x14ac:dyDescent="0.25">
      <c r="A208" s="163"/>
      <c r="B208" s="146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</row>
    <row r="209" spans="1:41" x14ac:dyDescent="0.25">
      <c r="A209" s="163"/>
      <c r="B209" s="146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</row>
    <row r="210" spans="1:41" x14ac:dyDescent="0.25">
      <c r="A210" s="163"/>
      <c r="B210" s="146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</row>
    <row r="211" spans="1:41" x14ac:dyDescent="0.25">
      <c r="A211" s="163"/>
      <c r="B211" s="146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</row>
    <row r="212" spans="1:41" x14ac:dyDescent="0.25">
      <c r="A212" s="163"/>
      <c r="B212" s="146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</row>
    <row r="213" spans="1:41" x14ac:dyDescent="0.25">
      <c r="A213" s="163"/>
      <c r="B213" s="146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</row>
    <row r="214" spans="1:41" x14ac:dyDescent="0.25">
      <c r="A214" s="163"/>
      <c r="B214" s="146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</row>
    <row r="215" spans="1:41" x14ac:dyDescent="0.25">
      <c r="A215" s="163"/>
      <c r="B215" s="146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</row>
    <row r="216" spans="1:41" x14ac:dyDescent="0.25">
      <c r="A216" s="163"/>
      <c r="B216" s="146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</row>
    <row r="217" spans="1:41" x14ac:dyDescent="0.25">
      <c r="A217" s="163"/>
      <c r="B217" s="146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</row>
    <row r="218" spans="1:41" x14ac:dyDescent="0.25">
      <c r="A218" s="163"/>
      <c r="B218" s="146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</row>
    <row r="219" spans="1:41" x14ac:dyDescent="0.25">
      <c r="A219" s="163"/>
      <c r="B219" s="146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</row>
    <row r="220" spans="1:41" x14ac:dyDescent="0.25">
      <c r="A220" s="163"/>
      <c r="B220" s="146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</row>
    <row r="221" spans="1:41" x14ac:dyDescent="0.25">
      <c r="A221" s="163"/>
      <c r="B221" s="146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</row>
    <row r="222" spans="1:41" x14ac:dyDescent="0.25">
      <c r="A222" s="163"/>
      <c r="B222" s="146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</row>
    <row r="223" spans="1:41" x14ac:dyDescent="0.25">
      <c r="A223" s="163"/>
      <c r="B223" s="146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</row>
    <row r="224" spans="1:41" x14ac:dyDescent="0.25">
      <c r="A224" s="163"/>
      <c r="B224" s="146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</row>
    <row r="225" spans="1:41" x14ac:dyDescent="0.25">
      <c r="A225" s="163"/>
      <c r="B225" s="146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</row>
    <row r="226" spans="1:41" x14ac:dyDescent="0.25">
      <c r="A226" s="163"/>
      <c r="B226" s="146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</row>
    <row r="227" spans="1:41" x14ac:dyDescent="0.25">
      <c r="A227" s="163"/>
      <c r="B227" s="146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</row>
    <row r="228" spans="1:41" x14ac:dyDescent="0.25">
      <c r="A228" s="163"/>
      <c r="B228" s="146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</row>
    <row r="229" spans="1:41" x14ac:dyDescent="0.25">
      <c r="A229" s="163"/>
      <c r="B229" s="146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</row>
    <row r="230" spans="1:41" x14ac:dyDescent="0.25">
      <c r="A230" s="163"/>
      <c r="B230" s="146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</row>
    <row r="231" spans="1:41" x14ac:dyDescent="0.25">
      <c r="A231" s="163"/>
      <c r="B231" s="146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</row>
    <row r="232" spans="1:41" x14ac:dyDescent="0.25">
      <c r="A232" s="163"/>
      <c r="B232" s="146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</row>
    <row r="233" spans="1:41" x14ac:dyDescent="0.25">
      <c r="A233" s="163"/>
      <c r="B233" s="146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</row>
    <row r="234" spans="1:41" x14ac:dyDescent="0.25">
      <c r="A234" s="163"/>
      <c r="B234" s="146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</row>
    <row r="235" spans="1:41" x14ac:dyDescent="0.25">
      <c r="A235" s="163"/>
      <c r="B235" s="146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</row>
    <row r="236" spans="1:41" x14ac:dyDescent="0.25">
      <c r="A236" s="163"/>
      <c r="B236" s="146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</row>
    <row r="237" spans="1:41" x14ac:dyDescent="0.25">
      <c r="A237" s="163"/>
      <c r="B237" s="146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</row>
    <row r="238" spans="1:41" x14ac:dyDescent="0.25">
      <c r="A238" s="163"/>
      <c r="B238" s="146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</row>
    <row r="239" spans="1:41" x14ac:dyDescent="0.25">
      <c r="A239" s="163"/>
      <c r="B239" s="146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</row>
    <row r="240" spans="1:41" x14ac:dyDescent="0.25">
      <c r="A240" s="163"/>
      <c r="B240" s="146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</row>
    <row r="241" spans="1:41" x14ac:dyDescent="0.25">
      <c r="A241" s="163"/>
      <c r="B241" s="146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</row>
    <row r="242" spans="1:41" x14ac:dyDescent="0.25">
      <c r="A242" s="163"/>
      <c r="B242" s="146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</row>
    <row r="243" spans="1:41" x14ac:dyDescent="0.25">
      <c r="A243" s="163"/>
      <c r="B243" s="146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</row>
    <row r="244" spans="1:41" x14ac:dyDescent="0.25">
      <c r="A244" s="163"/>
      <c r="B244" s="146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</row>
    <row r="245" spans="1:41" x14ac:dyDescent="0.25">
      <c r="A245" s="163"/>
      <c r="B245" s="146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</row>
    <row r="246" spans="1:41" x14ac:dyDescent="0.25">
      <c r="A246" s="163"/>
      <c r="B246" s="146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</row>
    <row r="247" spans="1:41" x14ac:dyDescent="0.25">
      <c r="A247" s="163"/>
      <c r="B247" s="146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</row>
    <row r="248" spans="1:41" x14ac:dyDescent="0.25">
      <c r="A248" s="163"/>
      <c r="B248" s="146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</row>
    <row r="249" spans="1:41" x14ac:dyDescent="0.25">
      <c r="A249" s="163"/>
      <c r="B249" s="146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</row>
    <row r="250" spans="1:41" x14ac:dyDescent="0.25">
      <c r="A250" s="163"/>
      <c r="B250" s="146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</row>
    <row r="251" spans="1:41" x14ac:dyDescent="0.25">
      <c r="A251" s="163"/>
      <c r="B251" s="146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</row>
    <row r="252" spans="1:41" x14ac:dyDescent="0.25">
      <c r="A252" s="163"/>
      <c r="B252" s="146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</row>
    <row r="253" spans="1:41" x14ac:dyDescent="0.25">
      <c r="A253" s="163"/>
      <c r="B253" s="146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</row>
    <row r="254" spans="1:41" x14ac:dyDescent="0.25">
      <c r="A254" s="163"/>
      <c r="B254" s="146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</row>
    <row r="255" spans="1:41" x14ac:dyDescent="0.25">
      <c r="A255" s="163"/>
      <c r="B255" s="146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</row>
  </sheetData>
  <mergeCells count="19">
    <mergeCell ref="A1:D1"/>
    <mergeCell ref="C20:C21"/>
    <mergeCell ref="D20:D21"/>
    <mergeCell ref="C22:C25"/>
    <mergeCell ref="D22:D25"/>
    <mergeCell ref="C26:C29"/>
    <mergeCell ref="D26:D29"/>
    <mergeCell ref="C30:C32"/>
    <mergeCell ref="D30:D32"/>
    <mergeCell ref="C44:C48"/>
    <mergeCell ref="D44:D48"/>
    <mergeCell ref="A93:D93"/>
    <mergeCell ref="A94:D94"/>
    <mergeCell ref="A95:D95"/>
    <mergeCell ref="C60:C64"/>
    <mergeCell ref="D60:D64"/>
    <mergeCell ref="A90:C90"/>
    <mergeCell ref="A91:C91"/>
    <mergeCell ref="A92:D92"/>
  </mergeCells>
  <phoneticPr fontId="0" type="noConversion"/>
  <pageMargins left="0.39370078740157483" right="0" top="0.27559055118110237" bottom="0.19685039370078741" header="0" footer="0"/>
  <pageSetup paperSize="9" fitToHeight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23" sqref="H23"/>
    </sheetView>
  </sheetViews>
  <sheetFormatPr defaultRowHeight="12.75" x14ac:dyDescent="0.2"/>
  <cols>
    <col min="1" max="1" width="58.85546875" customWidth="1"/>
    <col min="2" max="2" width="17" customWidth="1"/>
    <col min="3" max="3" width="16" customWidth="1"/>
  </cols>
  <sheetData>
    <row r="1" spans="1:3" ht="15.75" x14ac:dyDescent="0.25">
      <c r="A1" s="68" t="s">
        <v>580</v>
      </c>
      <c r="B1" s="69"/>
      <c r="C1" s="69"/>
    </row>
    <row r="2" spans="1:3" ht="15.75" x14ac:dyDescent="0.25">
      <c r="A2" s="68"/>
      <c r="B2" s="69"/>
      <c r="C2" s="69"/>
    </row>
    <row r="3" spans="1:3" ht="15.75" x14ac:dyDescent="0.25">
      <c r="A3" s="69"/>
      <c r="B3" s="69"/>
      <c r="C3" s="67"/>
    </row>
    <row r="4" spans="1:3" ht="15.75" x14ac:dyDescent="0.25">
      <c r="A4" s="70"/>
      <c r="B4" s="70"/>
      <c r="C4" s="71" t="s">
        <v>304</v>
      </c>
    </row>
    <row r="5" spans="1:3" ht="15.75" x14ac:dyDescent="0.25">
      <c r="A5" s="72" t="s">
        <v>73</v>
      </c>
      <c r="B5" s="72" t="s">
        <v>162</v>
      </c>
      <c r="C5" s="73" t="s">
        <v>163</v>
      </c>
    </row>
    <row r="6" spans="1:3" ht="15.75" x14ac:dyDescent="0.25">
      <c r="A6" s="74"/>
      <c r="B6" s="74" t="s">
        <v>100</v>
      </c>
      <c r="C6" s="75" t="s">
        <v>5</v>
      </c>
    </row>
    <row r="7" spans="1:3" ht="15.75" x14ac:dyDescent="0.25">
      <c r="A7" s="257"/>
      <c r="B7" s="72"/>
      <c r="C7" s="73"/>
    </row>
    <row r="8" spans="1:3" ht="15" customHeight="1" x14ac:dyDescent="0.25">
      <c r="A8" s="523" t="s">
        <v>301</v>
      </c>
      <c r="B8" s="73" t="s">
        <v>259</v>
      </c>
      <c r="C8" s="525">
        <v>1700</v>
      </c>
    </row>
    <row r="9" spans="1:3" ht="31.5" x14ac:dyDescent="0.25">
      <c r="A9" s="524" t="s">
        <v>302</v>
      </c>
      <c r="B9" s="527" t="s">
        <v>259</v>
      </c>
      <c r="C9" s="526">
        <v>1700</v>
      </c>
    </row>
    <row r="10" spans="1:3" ht="31.5" x14ac:dyDescent="0.25">
      <c r="A10" s="524" t="s">
        <v>303</v>
      </c>
      <c r="B10" s="527" t="s">
        <v>259</v>
      </c>
      <c r="C10" s="526">
        <v>1700</v>
      </c>
    </row>
    <row r="11" spans="1:3" ht="31.5" x14ac:dyDescent="0.25">
      <c r="A11" s="528" t="s">
        <v>581</v>
      </c>
      <c r="B11" s="75" t="s">
        <v>582</v>
      </c>
      <c r="C11" s="522">
        <v>6413.29</v>
      </c>
    </row>
    <row r="12" spans="1:3" ht="15.75" x14ac:dyDescent="0.25">
      <c r="A12" s="76"/>
      <c r="B12" s="66"/>
      <c r="C12" s="92"/>
    </row>
    <row r="13" spans="1:3" x14ac:dyDescent="0.2">
      <c r="A13" s="291"/>
      <c r="B13" s="291"/>
      <c r="C13" s="291"/>
    </row>
  </sheetData>
  <pageMargins left="0.51181102362204722" right="0.31496062992125984" top="0.74803149606299213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C17"/>
  <sheetViews>
    <sheetView zoomScaleNormal="100" workbookViewId="0">
      <pane xSplit="1" ySplit="8" topLeftCell="B9" activePane="bottomRight" state="frozenSplit"/>
      <selection pane="topRight" activeCell="C1" sqref="C1"/>
      <selection pane="bottomLeft" activeCell="A8" sqref="A8"/>
      <selection pane="bottomRight" sqref="A1:XFD1048576"/>
    </sheetView>
  </sheetViews>
  <sheetFormatPr defaultRowHeight="12.75" x14ac:dyDescent="0.2"/>
  <cols>
    <col min="1" max="1" width="51" customWidth="1"/>
    <col min="2" max="2" width="19.85546875" customWidth="1"/>
    <col min="3" max="3" width="16.7109375" customWidth="1"/>
    <col min="257" max="257" width="51" customWidth="1"/>
    <col min="258" max="258" width="19.85546875" customWidth="1"/>
    <col min="259" max="259" width="16.7109375" customWidth="1"/>
    <col min="513" max="513" width="51" customWidth="1"/>
    <col min="514" max="514" width="19.85546875" customWidth="1"/>
    <col min="515" max="515" width="16.7109375" customWidth="1"/>
    <col min="769" max="769" width="51" customWidth="1"/>
    <col min="770" max="770" width="19.85546875" customWidth="1"/>
    <col min="771" max="771" width="16.7109375" customWidth="1"/>
    <col min="1025" max="1025" width="51" customWidth="1"/>
    <col min="1026" max="1026" width="19.85546875" customWidth="1"/>
    <col min="1027" max="1027" width="16.7109375" customWidth="1"/>
    <col min="1281" max="1281" width="51" customWidth="1"/>
    <col min="1282" max="1282" width="19.85546875" customWidth="1"/>
    <col min="1283" max="1283" width="16.7109375" customWidth="1"/>
    <col min="1537" max="1537" width="51" customWidth="1"/>
    <col min="1538" max="1538" width="19.85546875" customWidth="1"/>
    <col min="1539" max="1539" width="16.7109375" customWidth="1"/>
    <col min="1793" max="1793" width="51" customWidth="1"/>
    <col min="1794" max="1794" width="19.85546875" customWidth="1"/>
    <col min="1795" max="1795" width="16.7109375" customWidth="1"/>
    <col min="2049" max="2049" width="51" customWidth="1"/>
    <col min="2050" max="2050" width="19.85546875" customWidth="1"/>
    <col min="2051" max="2051" width="16.7109375" customWidth="1"/>
    <col min="2305" max="2305" width="51" customWidth="1"/>
    <col min="2306" max="2306" width="19.85546875" customWidth="1"/>
    <col min="2307" max="2307" width="16.7109375" customWidth="1"/>
    <col min="2561" max="2561" width="51" customWidth="1"/>
    <col min="2562" max="2562" width="19.85546875" customWidth="1"/>
    <col min="2563" max="2563" width="16.7109375" customWidth="1"/>
    <col min="2817" max="2817" width="51" customWidth="1"/>
    <col min="2818" max="2818" width="19.85546875" customWidth="1"/>
    <col min="2819" max="2819" width="16.7109375" customWidth="1"/>
    <col min="3073" max="3073" width="51" customWidth="1"/>
    <col min="3074" max="3074" width="19.85546875" customWidth="1"/>
    <col min="3075" max="3075" width="16.7109375" customWidth="1"/>
    <col min="3329" max="3329" width="51" customWidth="1"/>
    <col min="3330" max="3330" width="19.85546875" customWidth="1"/>
    <col min="3331" max="3331" width="16.7109375" customWidth="1"/>
    <col min="3585" max="3585" width="51" customWidth="1"/>
    <col min="3586" max="3586" width="19.85546875" customWidth="1"/>
    <col min="3587" max="3587" width="16.7109375" customWidth="1"/>
    <col min="3841" max="3841" width="51" customWidth="1"/>
    <col min="3842" max="3842" width="19.85546875" customWidth="1"/>
    <col min="3843" max="3843" width="16.7109375" customWidth="1"/>
    <col min="4097" max="4097" width="51" customWidth="1"/>
    <col min="4098" max="4098" width="19.85546875" customWidth="1"/>
    <col min="4099" max="4099" width="16.7109375" customWidth="1"/>
    <col min="4353" max="4353" width="51" customWidth="1"/>
    <col min="4354" max="4354" width="19.85546875" customWidth="1"/>
    <col min="4355" max="4355" width="16.7109375" customWidth="1"/>
    <col min="4609" max="4609" width="51" customWidth="1"/>
    <col min="4610" max="4610" width="19.85546875" customWidth="1"/>
    <col min="4611" max="4611" width="16.7109375" customWidth="1"/>
    <col min="4865" max="4865" width="51" customWidth="1"/>
    <col min="4866" max="4866" width="19.85546875" customWidth="1"/>
    <col min="4867" max="4867" width="16.7109375" customWidth="1"/>
    <col min="5121" max="5121" width="51" customWidth="1"/>
    <col min="5122" max="5122" width="19.85546875" customWidth="1"/>
    <col min="5123" max="5123" width="16.7109375" customWidth="1"/>
    <col min="5377" max="5377" width="51" customWidth="1"/>
    <col min="5378" max="5378" width="19.85546875" customWidth="1"/>
    <col min="5379" max="5379" width="16.7109375" customWidth="1"/>
    <col min="5633" max="5633" width="51" customWidth="1"/>
    <col min="5634" max="5634" width="19.85546875" customWidth="1"/>
    <col min="5635" max="5635" width="16.7109375" customWidth="1"/>
    <col min="5889" max="5889" width="51" customWidth="1"/>
    <col min="5890" max="5890" width="19.85546875" customWidth="1"/>
    <col min="5891" max="5891" width="16.7109375" customWidth="1"/>
    <col min="6145" max="6145" width="51" customWidth="1"/>
    <col min="6146" max="6146" width="19.85546875" customWidth="1"/>
    <col min="6147" max="6147" width="16.7109375" customWidth="1"/>
    <col min="6401" max="6401" width="51" customWidth="1"/>
    <col min="6402" max="6402" width="19.85546875" customWidth="1"/>
    <col min="6403" max="6403" width="16.7109375" customWidth="1"/>
    <col min="6657" max="6657" width="51" customWidth="1"/>
    <col min="6658" max="6658" width="19.85546875" customWidth="1"/>
    <col min="6659" max="6659" width="16.7109375" customWidth="1"/>
    <col min="6913" max="6913" width="51" customWidth="1"/>
    <col min="6914" max="6914" width="19.85546875" customWidth="1"/>
    <col min="6915" max="6915" width="16.7109375" customWidth="1"/>
    <col min="7169" max="7169" width="51" customWidth="1"/>
    <col min="7170" max="7170" width="19.85546875" customWidth="1"/>
    <col min="7171" max="7171" width="16.7109375" customWidth="1"/>
    <col min="7425" max="7425" width="51" customWidth="1"/>
    <col min="7426" max="7426" width="19.85546875" customWidth="1"/>
    <col min="7427" max="7427" width="16.7109375" customWidth="1"/>
    <col min="7681" max="7681" width="51" customWidth="1"/>
    <col min="7682" max="7682" width="19.85546875" customWidth="1"/>
    <col min="7683" max="7683" width="16.7109375" customWidth="1"/>
    <col min="7937" max="7937" width="51" customWidth="1"/>
    <col min="7938" max="7938" width="19.85546875" customWidth="1"/>
    <col min="7939" max="7939" width="16.7109375" customWidth="1"/>
    <col min="8193" max="8193" width="51" customWidth="1"/>
    <col min="8194" max="8194" width="19.85546875" customWidth="1"/>
    <col min="8195" max="8195" width="16.7109375" customWidth="1"/>
    <col min="8449" max="8449" width="51" customWidth="1"/>
    <col min="8450" max="8450" width="19.85546875" customWidth="1"/>
    <col min="8451" max="8451" width="16.7109375" customWidth="1"/>
    <col min="8705" max="8705" width="51" customWidth="1"/>
    <col min="8706" max="8706" width="19.85546875" customWidth="1"/>
    <col min="8707" max="8707" width="16.7109375" customWidth="1"/>
    <col min="8961" max="8961" width="51" customWidth="1"/>
    <col min="8962" max="8962" width="19.85546875" customWidth="1"/>
    <col min="8963" max="8963" width="16.7109375" customWidth="1"/>
    <col min="9217" max="9217" width="51" customWidth="1"/>
    <col min="9218" max="9218" width="19.85546875" customWidth="1"/>
    <col min="9219" max="9219" width="16.7109375" customWidth="1"/>
    <col min="9473" max="9473" width="51" customWidth="1"/>
    <col min="9474" max="9474" width="19.85546875" customWidth="1"/>
    <col min="9475" max="9475" width="16.7109375" customWidth="1"/>
    <col min="9729" max="9729" width="51" customWidth="1"/>
    <col min="9730" max="9730" width="19.85546875" customWidth="1"/>
    <col min="9731" max="9731" width="16.7109375" customWidth="1"/>
    <col min="9985" max="9985" width="51" customWidth="1"/>
    <col min="9986" max="9986" width="19.85546875" customWidth="1"/>
    <col min="9987" max="9987" width="16.7109375" customWidth="1"/>
    <col min="10241" max="10241" width="51" customWidth="1"/>
    <col min="10242" max="10242" width="19.85546875" customWidth="1"/>
    <col min="10243" max="10243" width="16.7109375" customWidth="1"/>
    <col min="10497" max="10497" width="51" customWidth="1"/>
    <col min="10498" max="10498" width="19.85546875" customWidth="1"/>
    <col min="10499" max="10499" width="16.7109375" customWidth="1"/>
    <col min="10753" max="10753" width="51" customWidth="1"/>
    <col min="10754" max="10754" width="19.85546875" customWidth="1"/>
    <col min="10755" max="10755" width="16.7109375" customWidth="1"/>
    <col min="11009" max="11009" width="51" customWidth="1"/>
    <col min="11010" max="11010" width="19.85546875" customWidth="1"/>
    <col min="11011" max="11011" width="16.7109375" customWidth="1"/>
    <col min="11265" max="11265" width="51" customWidth="1"/>
    <col min="11266" max="11266" width="19.85546875" customWidth="1"/>
    <col min="11267" max="11267" width="16.7109375" customWidth="1"/>
    <col min="11521" max="11521" width="51" customWidth="1"/>
    <col min="11522" max="11522" width="19.85546875" customWidth="1"/>
    <col min="11523" max="11523" width="16.7109375" customWidth="1"/>
    <col min="11777" max="11777" width="51" customWidth="1"/>
    <col min="11778" max="11778" width="19.85546875" customWidth="1"/>
    <col min="11779" max="11779" width="16.7109375" customWidth="1"/>
    <col min="12033" max="12033" width="51" customWidth="1"/>
    <col min="12034" max="12034" width="19.85546875" customWidth="1"/>
    <col min="12035" max="12035" width="16.7109375" customWidth="1"/>
    <col min="12289" max="12289" width="51" customWidth="1"/>
    <col min="12290" max="12290" width="19.85546875" customWidth="1"/>
    <col min="12291" max="12291" width="16.7109375" customWidth="1"/>
    <col min="12545" max="12545" width="51" customWidth="1"/>
    <col min="12546" max="12546" width="19.85546875" customWidth="1"/>
    <col min="12547" max="12547" width="16.7109375" customWidth="1"/>
    <col min="12801" max="12801" width="51" customWidth="1"/>
    <col min="12802" max="12802" width="19.85546875" customWidth="1"/>
    <col min="12803" max="12803" width="16.7109375" customWidth="1"/>
    <col min="13057" max="13057" width="51" customWidth="1"/>
    <col min="13058" max="13058" width="19.85546875" customWidth="1"/>
    <col min="13059" max="13059" width="16.7109375" customWidth="1"/>
    <col min="13313" max="13313" width="51" customWidth="1"/>
    <col min="13314" max="13314" width="19.85546875" customWidth="1"/>
    <col min="13315" max="13315" width="16.7109375" customWidth="1"/>
    <col min="13569" max="13569" width="51" customWidth="1"/>
    <col min="13570" max="13570" width="19.85546875" customWidth="1"/>
    <col min="13571" max="13571" width="16.7109375" customWidth="1"/>
    <col min="13825" max="13825" width="51" customWidth="1"/>
    <col min="13826" max="13826" width="19.85546875" customWidth="1"/>
    <col min="13827" max="13827" width="16.7109375" customWidth="1"/>
    <col min="14081" max="14081" width="51" customWidth="1"/>
    <col min="14082" max="14082" width="19.85546875" customWidth="1"/>
    <col min="14083" max="14083" width="16.7109375" customWidth="1"/>
    <col min="14337" max="14337" width="51" customWidth="1"/>
    <col min="14338" max="14338" width="19.85546875" customWidth="1"/>
    <col min="14339" max="14339" width="16.7109375" customWidth="1"/>
    <col min="14593" max="14593" width="51" customWidth="1"/>
    <col min="14594" max="14594" width="19.85546875" customWidth="1"/>
    <col min="14595" max="14595" width="16.7109375" customWidth="1"/>
    <col min="14849" max="14849" width="51" customWidth="1"/>
    <col min="14850" max="14850" width="19.85546875" customWidth="1"/>
    <col min="14851" max="14851" width="16.7109375" customWidth="1"/>
    <col min="15105" max="15105" width="51" customWidth="1"/>
    <col min="15106" max="15106" width="19.85546875" customWidth="1"/>
    <col min="15107" max="15107" width="16.7109375" customWidth="1"/>
    <col min="15361" max="15361" width="51" customWidth="1"/>
    <col min="15362" max="15362" width="19.85546875" customWidth="1"/>
    <col min="15363" max="15363" width="16.7109375" customWidth="1"/>
    <col min="15617" max="15617" width="51" customWidth="1"/>
    <col min="15618" max="15618" width="19.85546875" customWidth="1"/>
    <col min="15619" max="15619" width="16.7109375" customWidth="1"/>
    <col min="15873" max="15873" width="51" customWidth="1"/>
    <col min="15874" max="15874" width="19.85546875" customWidth="1"/>
    <col min="15875" max="15875" width="16.7109375" customWidth="1"/>
    <col min="16129" max="16129" width="51" customWidth="1"/>
    <col min="16130" max="16130" width="19.85546875" customWidth="1"/>
    <col min="16131" max="16131" width="16.7109375" customWidth="1"/>
  </cols>
  <sheetData>
    <row r="1" spans="1:3" ht="15.75" x14ac:dyDescent="0.25">
      <c r="A1" s="503" t="s">
        <v>42</v>
      </c>
      <c r="B1" s="504"/>
      <c r="C1" s="504"/>
    </row>
    <row r="2" spans="1:3" ht="15.75" x14ac:dyDescent="0.25">
      <c r="A2" s="503"/>
      <c r="B2" s="504"/>
      <c r="C2" s="504"/>
    </row>
    <row r="3" spans="1:3" ht="15.75" x14ac:dyDescent="0.25">
      <c r="A3" s="503"/>
      <c r="B3" s="504"/>
      <c r="C3" s="504"/>
    </row>
    <row r="4" spans="1:3" ht="15.75" x14ac:dyDescent="0.25">
      <c r="A4" s="503"/>
      <c r="B4" s="504"/>
      <c r="C4" s="504"/>
    </row>
    <row r="5" spans="1:3" ht="15.75" x14ac:dyDescent="0.25">
      <c r="A5" s="504"/>
      <c r="B5" s="504"/>
      <c r="C5" s="505" t="s">
        <v>1</v>
      </c>
    </row>
    <row r="6" spans="1:3" ht="15.75" x14ac:dyDescent="0.25">
      <c r="A6" s="506" t="s">
        <v>18</v>
      </c>
      <c r="B6" s="507" t="s">
        <v>99</v>
      </c>
      <c r="C6" s="507" t="s">
        <v>50</v>
      </c>
    </row>
    <row r="7" spans="1:3" ht="15.75" x14ac:dyDescent="0.25">
      <c r="A7" s="508"/>
      <c r="B7" s="509" t="s">
        <v>100</v>
      </c>
      <c r="C7" s="509" t="s">
        <v>78</v>
      </c>
    </row>
    <row r="8" spans="1:3" ht="15.75" x14ac:dyDescent="0.25">
      <c r="A8" s="510"/>
      <c r="B8" s="511"/>
      <c r="C8" s="512" t="s">
        <v>5</v>
      </c>
    </row>
    <row r="9" spans="1:3" ht="15.75" x14ac:dyDescent="0.25">
      <c r="A9" s="513" t="s">
        <v>2</v>
      </c>
      <c r="B9" s="507"/>
      <c r="C9" s="514"/>
    </row>
    <row r="10" spans="1:3" ht="53.25" customHeight="1" x14ac:dyDescent="0.25">
      <c r="A10" s="377" t="s">
        <v>570</v>
      </c>
      <c r="B10" s="515" t="s">
        <v>3</v>
      </c>
      <c r="C10" s="516">
        <v>5664.77</v>
      </c>
    </row>
    <row r="11" spans="1:3" ht="47.25" x14ac:dyDescent="0.25">
      <c r="A11" s="287" t="s">
        <v>647</v>
      </c>
      <c r="B11" s="517" t="s">
        <v>180</v>
      </c>
      <c r="C11" s="518">
        <v>4950</v>
      </c>
    </row>
    <row r="12" spans="1:3" ht="47.25" x14ac:dyDescent="0.25">
      <c r="A12" s="265" t="s">
        <v>648</v>
      </c>
      <c r="B12" s="515" t="s">
        <v>3</v>
      </c>
      <c r="C12" s="516">
        <v>5500</v>
      </c>
    </row>
    <row r="13" spans="1:3" ht="15.75" x14ac:dyDescent="0.25">
      <c r="A13" s="519" t="s">
        <v>253</v>
      </c>
      <c r="B13" s="515" t="s">
        <v>254</v>
      </c>
      <c r="C13" s="516">
        <v>143</v>
      </c>
    </row>
    <row r="14" spans="1:3" ht="15.75" x14ac:dyDescent="0.25">
      <c r="A14" s="510" t="s">
        <v>255</v>
      </c>
      <c r="B14" s="512" t="s">
        <v>230</v>
      </c>
      <c r="C14" s="520">
        <v>34</v>
      </c>
    </row>
    <row r="16" spans="1:3" ht="15.75" x14ac:dyDescent="0.25">
      <c r="A16" s="55" t="s">
        <v>51</v>
      </c>
      <c r="B16" s="10"/>
      <c r="C16" s="24"/>
    </row>
    <row r="17" spans="1:3" ht="33.75" customHeight="1" x14ac:dyDescent="0.25">
      <c r="A17" s="670" t="s">
        <v>571</v>
      </c>
      <c r="B17" s="670"/>
      <c r="C17" s="670"/>
    </row>
  </sheetData>
  <mergeCells count="1">
    <mergeCell ref="A17:C17"/>
  </mergeCells>
  <phoneticPr fontId="0" type="noConversion"/>
  <pageMargins left="0.55118110236220474" right="0.23622047244094491" top="0.59055118110236227" bottom="0.19685039370078741" header="0.51181102362204722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IO74"/>
  <sheetViews>
    <sheetView zoomScaleNormal="100" workbookViewId="0">
      <selection activeCell="M35" sqref="M35"/>
    </sheetView>
  </sheetViews>
  <sheetFormatPr defaultColWidth="0" defaultRowHeight="12.75" x14ac:dyDescent="0.2"/>
  <cols>
    <col min="1" max="1" width="3.85546875" style="33" customWidth="1"/>
    <col min="2" max="2" width="45.42578125" style="31" customWidth="1"/>
    <col min="3" max="5" width="13.28515625" style="33" customWidth="1"/>
    <col min="6" max="6" width="13.42578125" style="244" customWidth="1"/>
    <col min="7" max="7" width="13" style="540" customWidth="1"/>
    <col min="8" max="8" width="14.140625" style="243" customWidth="1"/>
    <col min="9" max="9" width="15.5703125" style="31" customWidth="1"/>
    <col min="10" max="10" width="13.28515625" style="31" customWidth="1"/>
    <col min="11" max="11" width="13.42578125" style="31" customWidth="1"/>
    <col min="12" max="12" width="15" style="31" customWidth="1"/>
    <col min="13" max="13" width="14" style="31" customWidth="1"/>
    <col min="14" max="239" width="8.85546875" style="31" customWidth="1"/>
    <col min="240" max="240" width="3.85546875" style="31" customWidth="1"/>
    <col min="241" max="241" width="46.85546875" style="31" customWidth="1"/>
    <col min="242" max="242" width="13.28515625" style="31" customWidth="1"/>
    <col min="243" max="249" width="0" style="31" hidden="1" customWidth="1"/>
  </cols>
  <sheetData>
    <row r="1" spans="1:249" ht="18.75" x14ac:dyDescent="0.3">
      <c r="A1" s="452" t="s">
        <v>151</v>
      </c>
      <c r="B1" s="452"/>
      <c r="C1" s="452"/>
      <c r="D1" s="452"/>
      <c r="E1" s="452"/>
      <c r="F1" s="452"/>
      <c r="G1" s="541"/>
      <c r="H1" s="452"/>
      <c r="I1" s="452"/>
      <c r="J1" s="452"/>
      <c r="L1" s="162"/>
      <c r="M1" s="54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18.75" x14ac:dyDescent="0.3">
      <c r="A2" s="452" t="s">
        <v>584</v>
      </c>
      <c r="B2" s="452"/>
      <c r="C2" s="452"/>
      <c r="D2" s="452"/>
      <c r="E2" s="452"/>
      <c r="F2" s="452"/>
      <c r="G2" s="541"/>
      <c r="H2" s="452"/>
      <c r="I2" s="452"/>
      <c r="J2" s="452"/>
      <c r="K2" s="10"/>
      <c r="L2" s="542"/>
      <c r="M2" s="54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x14ac:dyDescent="0.2">
      <c r="B3" s="32"/>
      <c r="F3" s="33"/>
      <c r="G3" s="543"/>
      <c r="H3" s="3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x14ac:dyDescent="0.2">
      <c r="A4" s="284"/>
      <c r="B4" s="453"/>
      <c r="C4" s="284"/>
      <c r="D4" s="284"/>
      <c r="E4" s="284"/>
      <c r="F4" s="284"/>
      <c r="G4" s="544"/>
      <c r="H4" s="455"/>
      <c r="I4" s="454"/>
      <c r="J4" s="454"/>
      <c r="L4"/>
      <c r="M4" s="455" t="s">
        <v>232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x14ac:dyDescent="0.2">
      <c r="A5" s="57"/>
      <c r="B5" s="39" t="s">
        <v>18</v>
      </c>
      <c r="C5" s="57" t="s">
        <v>162</v>
      </c>
      <c r="D5" s="696" t="s">
        <v>522</v>
      </c>
      <c r="E5" s="688" t="s">
        <v>523</v>
      </c>
      <c r="F5" s="701" t="s">
        <v>524</v>
      </c>
      <c r="G5" s="701" t="s">
        <v>524</v>
      </c>
      <c r="H5" s="703" t="s">
        <v>525</v>
      </c>
      <c r="I5" s="703" t="s">
        <v>526</v>
      </c>
      <c r="J5" s="688" t="s">
        <v>527</v>
      </c>
      <c r="K5" s="688" t="s">
        <v>528</v>
      </c>
      <c r="L5" s="688" t="s">
        <v>623</v>
      </c>
      <c r="M5" s="688" t="s">
        <v>623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x14ac:dyDescent="0.2">
      <c r="A6" s="58"/>
      <c r="B6" s="59"/>
      <c r="C6" s="58" t="s">
        <v>100</v>
      </c>
      <c r="D6" s="697"/>
      <c r="E6" s="699"/>
      <c r="F6" s="702"/>
      <c r="G6" s="702"/>
      <c r="H6" s="704"/>
      <c r="I6" s="704"/>
      <c r="J6" s="689"/>
      <c r="K6" s="689"/>
      <c r="L6" s="689"/>
      <c r="M6" s="68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x14ac:dyDescent="0.2">
      <c r="A7" s="58"/>
      <c r="B7" s="59"/>
      <c r="C7" s="58"/>
      <c r="D7" s="697"/>
      <c r="E7" s="699"/>
      <c r="F7" s="702"/>
      <c r="G7" s="702"/>
      <c r="H7" s="704"/>
      <c r="I7" s="704"/>
      <c r="J7" s="689"/>
      <c r="K7" s="689"/>
      <c r="L7" s="689"/>
      <c r="M7" s="68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249" x14ac:dyDescent="0.2">
      <c r="A8" s="58"/>
      <c r="B8" s="59"/>
      <c r="C8" s="58"/>
      <c r="D8" s="697"/>
      <c r="E8" s="699"/>
      <c r="F8" s="702"/>
      <c r="G8" s="702"/>
      <c r="H8" s="704"/>
      <c r="I8" s="704"/>
      <c r="J8" s="689"/>
      <c r="K8" s="689"/>
      <c r="L8" s="689"/>
      <c r="M8" s="68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x14ac:dyDescent="0.2">
      <c r="A9" s="58"/>
      <c r="B9" s="59"/>
      <c r="C9" s="58"/>
      <c r="D9" s="697"/>
      <c r="E9" s="699"/>
      <c r="F9" s="456" t="s">
        <v>529</v>
      </c>
      <c r="G9" s="539" t="s">
        <v>529</v>
      </c>
      <c r="H9" s="704"/>
      <c r="I9" s="704"/>
      <c r="J9" s="457" t="s">
        <v>529</v>
      </c>
      <c r="K9" s="457" t="s">
        <v>529</v>
      </c>
      <c r="L9" s="457" t="s">
        <v>529</v>
      </c>
      <c r="M9" s="457" t="s">
        <v>529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x14ac:dyDescent="0.2">
      <c r="A10" s="60"/>
      <c r="B10" s="458"/>
      <c r="C10" s="60"/>
      <c r="D10" s="698"/>
      <c r="E10" s="700"/>
      <c r="F10" s="459" t="s">
        <v>5</v>
      </c>
      <c r="G10" s="459" t="s">
        <v>300</v>
      </c>
      <c r="H10" s="460" t="s">
        <v>5</v>
      </c>
      <c r="I10" s="460" t="s">
        <v>300</v>
      </c>
      <c r="J10" s="461" t="s">
        <v>5</v>
      </c>
      <c r="K10" s="461" t="s">
        <v>300</v>
      </c>
      <c r="L10" s="461" t="s">
        <v>5</v>
      </c>
      <c r="M10" s="461" t="s">
        <v>300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38.25" customHeight="1" x14ac:dyDescent="0.2">
      <c r="A11" s="690" t="s">
        <v>530</v>
      </c>
      <c r="B11" s="691"/>
      <c r="C11" s="691"/>
      <c r="D11" s="691"/>
      <c r="E11" s="691"/>
      <c r="F11" s="691"/>
      <c r="G11" s="691"/>
      <c r="H11" s="691"/>
      <c r="I11" s="692"/>
      <c r="J11" s="462"/>
      <c r="K11" s="462"/>
      <c r="L11" s="461"/>
      <c r="M11" s="46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249" ht="25.5" x14ac:dyDescent="0.2">
      <c r="A12" s="64" t="s">
        <v>62</v>
      </c>
      <c r="B12" s="357" t="s">
        <v>531</v>
      </c>
      <c r="C12" s="354" t="s">
        <v>47</v>
      </c>
      <c r="D12" s="463">
        <v>240</v>
      </c>
      <c r="E12" s="354">
        <v>10</v>
      </c>
      <c r="F12" s="118">
        <f t="shared" ref="F12:F18" si="0">G12/1.2</f>
        <v>8416.67</v>
      </c>
      <c r="G12" s="545">
        <v>10100.003999999999</v>
      </c>
      <c r="H12" s="115">
        <f>I12/1.2</f>
        <v>2500</v>
      </c>
      <c r="I12" s="362">
        <v>3000</v>
      </c>
      <c r="J12" s="273"/>
      <c r="K12" s="115"/>
      <c r="L12" s="546"/>
      <c r="M12" s="54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25.5" x14ac:dyDescent="0.2">
      <c r="A13" s="250" t="s">
        <v>185</v>
      </c>
      <c r="B13" s="357" t="s">
        <v>532</v>
      </c>
      <c r="C13" s="329" t="s">
        <v>47</v>
      </c>
      <c r="D13" s="464">
        <v>160</v>
      </c>
      <c r="E13" s="329">
        <v>10</v>
      </c>
      <c r="F13" s="248">
        <v>7500</v>
      </c>
      <c r="G13" s="548">
        <v>9000</v>
      </c>
      <c r="H13" s="248">
        <f>I13/1.2</f>
        <v>3333.3333333333335</v>
      </c>
      <c r="I13" s="248">
        <v>4000</v>
      </c>
      <c r="J13" s="248">
        <f>K13/1.2</f>
        <v>6916.666666666667</v>
      </c>
      <c r="K13" s="248">
        <v>8300</v>
      </c>
      <c r="L13" s="549"/>
      <c r="M13" s="24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25.5" x14ac:dyDescent="0.2">
      <c r="A14" s="250">
        <v>3</v>
      </c>
      <c r="B14" s="357" t="s">
        <v>533</v>
      </c>
      <c r="C14" s="329" t="s">
        <v>47</v>
      </c>
      <c r="D14" s="464">
        <v>320</v>
      </c>
      <c r="E14" s="329">
        <v>10</v>
      </c>
      <c r="F14" s="248">
        <v>8083.33</v>
      </c>
      <c r="G14" s="548">
        <v>9700</v>
      </c>
      <c r="H14" s="248">
        <f>I14/1.2</f>
        <v>3333.3333333333335</v>
      </c>
      <c r="I14" s="248">
        <v>4000</v>
      </c>
      <c r="J14" s="356"/>
      <c r="K14" s="248"/>
      <c r="L14" s="549"/>
      <c r="M14" s="24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25.5" x14ac:dyDescent="0.2">
      <c r="A15" s="250" t="s">
        <v>63</v>
      </c>
      <c r="B15" s="358" t="s">
        <v>534</v>
      </c>
      <c r="C15" s="329" t="s">
        <v>47</v>
      </c>
      <c r="D15" s="464">
        <v>320</v>
      </c>
      <c r="E15" s="354">
        <v>10</v>
      </c>
      <c r="F15" s="248">
        <f t="shared" si="0"/>
        <v>9833.33</v>
      </c>
      <c r="G15" s="548">
        <v>11799.995999999999</v>
      </c>
      <c r="H15" s="248"/>
      <c r="I15" s="355"/>
      <c r="J15" s="356"/>
      <c r="K15" s="248"/>
      <c r="L15" s="549"/>
      <c r="M15" s="24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ht="25.5" x14ac:dyDescent="0.2">
      <c r="A16" s="250" t="s">
        <v>64</v>
      </c>
      <c r="B16" s="357" t="s">
        <v>535</v>
      </c>
      <c r="C16" s="329" t="s">
        <v>47</v>
      </c>
      <c r="D16" s="464">
        <v>320</v>
      </c>
      <c r="E16" s="329">
        <v>10</v>
      </c>
      <c r="F16" s="248">
        <v>11666.67</v>
      </c>
      <c r="G16" s="548">
        <v>14000</v>
      </c>
      <c r="H16" s="248"/>
      <c r="I16" s="355"/>
      <c r="J16" s="356"/>
      <c r="K16" s="248"/>
      <c r="L16" s="549"/>
      <c r="M16" s="247"/>
      <c r="N16"/>
      <c r="O16"/>
      <c r="P16"/>
      <c r="Q16"/>
      <c r="R16" t="s">
        <v>107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25.5" x14ac:dyDescent="0.2">
      <c r="A17" s="37" t="s">
        <v>139</v>
      </c>
      <c r="B17" s="359" t="s">
        <v>536</v>
      </c>
      <c r="C17" s="354" t="s">
        <v>47</v>
      </c>
      <c r="D17" s="463">
        <v>480</v>
      </c>
      <c r="E17" s="329">
        <v>10</v>
      </c>
      <c r="F17" s="248">
        <f t="shared" si="0"/>
        <v>9416.67</v>
      </c>
      <c r="G17" s="550">
        <v>11300.003999999999</v>
      </c>
      <c r="H17" s="115"/>
      <c r="I17" s="38"/>
      <c r="J17" s="274"/>
      <c r="K17" s="115"/>
      <c r="L17" s="549"/>
      <c r="M17" s="24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25.5" x14ac:dyDescent="0.2">
      <c r="A18" s="250" t="s">
        <v>117</v>
      </c>
      <c r="B18" s="551" t="s">
        <v>624</v>
      </c>
      <c r="C18" s="329" t="s">
        <v>47</v>
      </c>
      <c r="D18" s="464">
        <v>320</v>
      </c>
      <c r="E18" s="354">
        <v>10</v>
      </c>
      <c r="F18" s="248">
        <f t="shared" si="0"/>
        <v>7500</v>
      </c>
      <c r="G18" s="548">
        <v>9000</v>
      </c>
      <c r="H18" s="248"/>
      <c r="I18" s="355"/>
      <c r="J18" s="356"/>
      <c r="K18" s="248"/>
      <c r="L18" s="549"/>
      <c r="M18" s="24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x14ac:dyDescent="0.2">
      <c r="A19" s="250" t="s">
        <v>118</v>
      </c>
      <c r="B19" s="280" t="s">
        <v>537</v>
      </c>
      <c r="C19" s="693" t="s">
        <v>47</v>
      </c>
      <c r="D19" s="465"/>
      <c r="E19" s="292"/>
      <c r="F19" s="281"/>
      <c r="G19" s="552"/>
      <c r="H19" s="271"/>
      <c r="I19" s="275"/>
      <c r="J19" s="276"/>
      <c r="K19" s="271"/>
      <c r="L19" s="553"/>
      <c r="M19" s="55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x14ac:dyDescent="0.2">
      <c r="A20" s="37"/>
      <c r="B20" s="332" t="s">
        <v>126</v>
      </c>
      <c r="C20" s="694"/>
      <c r="D20" s="466">
        <v>288</v>
      </c>
      <c r="E20" s="285">
        <v>10</v>
      </c>
      <c r="F20" s="119">
        <f t="shared" ref="F20:F30" si="1">G20/1.2</f>
        <v>11250</v>
      </c>
      <c r="G20" s="550">
        <v>13500</v>
      </c>
      <c r="H20" s="115"/>
      <c r="I20" s="38"/>
      <c r="J20" s="274"/>
      <c r="K20" s="115"/>
      <c r="L20" s="555"/>
      <c r="M20" s="55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x14ac:dyDescent="0.2">
      <c r="A21" s="37"/>
      <c r="B21" s="332" t="s">
        <v>127</v>
      </c>
      <c r="C21" s="694"/>
      <c r="D21" s="466">
        <v>288</v>
      </c>
      <c r="E21" s="285">
        <v>10</v>
      </c>
      <c r="F21" s="119">
        <f t="shared" si="1"/>
        <v>10416.67</v>
      </c>
      <c r="G21" s="550">
        <v>12500.003999999999</v>
      </c>
      <c r="H21" s="115"/>
      <c r="I21" s="38"/>
      <c r="J21" s="274"/>
      <c r="K21" s="115"/>
      <c r="L21" s="555"/>
      <c r="M21" s="55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x14ac:dyDescent="0.2">
      <c r="A22" s="277"/>
      <c r="B22" s="330" t="s">
        <v>75</v>
      </c>
      <c r="C22" s="695"/>
      <c r="D22" s="466">
        <v>288</v>
      </c>
      <c r="E22" s="440">
        <v>10</v>
      </c>
      <c r="F22" s="119">
        <f t="shared" si="1"/>
        <v>7666.6699999999992</v>
      </c>
      <c r="G22" s="557">
        <v>9200.003999999999</v>
      </c>
      <c r="H22" s="245"/>
      <c r="I22" s="278"/>
      <c r="J22" s="279"/>
      <c r="K22" s="245"/>
      <c r="L22" s="555"/>
      <c r="M22" s="55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49" ht="38.25" x14ac:dyDescent="0.2">
      <c r="A23" s="250" t="s">
        <v>119</v>
      </c>
      <c r="B23" s="357" t="s">
        <v>538</v>
      </c>
      <c r="C23" s="329" t="s">
        <v>47</v>
      </c>
      <c r="D23" s="464">
        <v>400</v>
      </c>
      <c r="E23" s="329">
        <v>10</v>
      </c>
      <c r="F23" s="248">
        <v>12000</v>
      </c>
      <c r="G23" s="548">
        <v>14400</v>
      </c>
      <c r="H23" s="248">
        <f t="shared" ref="H23:H28" si="2">I23/1.2</f>
        <v>3333.3333333333335</v>
      </c>
      <c r="I23" s="248">
        <v>4000</v>
      </c>
      <c r="J23" s="356"/>
      <c r="K23" s="248"/>
      <c r="L23" s="558"/>
      <c r="M23" s="55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 ht="30" customHeight="1" x14ac:dyDescent="0.2">
      <c r="A24" s="37" t="s">
        <v>120</v>
      </c>
      <c r="B24" s="560" t="s">
        <v>625</v>
      </c>
      <c r="C24" s="331" t="s">
        <v>47</v>
      </c>
      <c r="D24" s="463">
        <v>320</v>
      </c>
      <c r="E24" s="354">
        <v>10</v>
      </c>
      <c r="F24" s="248">
        <f t="shared" si="1"/>
        <v>11333.33</v>
      </c>
      <c r="G24" s="550">
        <v>13599.995999999999</v>
      </c>
      <c r="H24" s="248">
        <f t="shared" si="2"/>
        <v>3333.3333333333335</v>
      </c>
      <c r="I24" s="248">
        <v>4000</v>
      </c>
      <c r="J24" s="274"/>
      <c r="K24" s="115"/>
      <c r="L24" s="555"/>
      <c r="M24" s="55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49" ht="25.5" x14ac:dyDescent="0.2">
      <c r="A25" s="250" t="s">
        <v>121</v>
      </c>
      <c r="B25" s="551" t="s">
        <v>626</v>
      </c>
      <c r="C25" s="329" t="s">
        <v>47</v>
      </c>
      <c r="D25" s="464">
        <v>320</v>
      </c>
      <c r="E25" s="329">
        <v>10</v>
      </c>
      <c r="F25" s="248">
        <f t="shared" si="1"/>
        <v>8500</v>
      </c>
      <c r="G25" s="548">
        <v>10200</v>
      </c>
      <c r="H25" s="248">
        <f t="shared" si="2"/>
        <v>3333.3333333333335</v>
      </c>
      <c r="I25" s="248">
        <v>4000</v>
      </c>
      <c r="J25" s="356"/>
      <c r="K25" s="248"/>
      <c r="L25" s="558"/>
      <c r="M25" s="55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49" ht="25.5" x14ac:dyDescent="0.2">
      <c r="A26" s="250" t="s">
        <v>122</v>
      </c>
      <c r="B26" s="357" t="s">
        <v>539</v>
      </c>
      <c r="C26" s="329" t="s">
        <v>47</v>
      </c>
      <c r="D26" s="464">
        <v>38</v>
      </c>
      <c r="E26" s="329">
        <v>5</v>
      </c>
      <c r="F26" s="248">
        <f t="shared" si="1"/>
        <v>4833.33</v>
      </c>
      <c r="G26" s="548">
        <v>5799.9960000000001</v>
      </c>
      <c r="H26" s="248">
        <f t="shared" si="2"/>
        <v>2500</v>
      </c>
      <c r="I26" s="248">
        <v>3000</v>
      </c>
      <c r="J26" s="356"/>
      <c r="K26" s="248"/>
      <c r="L26" s="558"/>
      <c r="M26" s="55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49" ht="25.5" x14ac:dyDescent="0.2">
      <c r="A27" s="272" t="s">
        <v>182</v>
      </c>
      <c r="B27" s="561" t="s">
        <v>627</v>
      </c>
      <c r="C27" s="329" t="s">
        <v>47</v>
      </c>
      <c r="D27" s="467">
        <v>38</v>
      </c>
      <c r="E27" s="331">
        <v>10</v>
      </c>
      <c r="F27" s="248">
        <f t="shared" si="1"/>
        <v>4750</v>
      </c>
      <c r="G27" s="548">
        <v>5700</v>
      </c>
      <c r="H27" s="248">
        <f t="shared" si="2"/>
        <v>1666.6666666666667</v>
      </c>
      <c r="I27" s="248">
        <v>2000</v>
      </c>
      <c r="J27" s="276"/>
      <c r="K27" s="272"/>
      <c r="L27" s="558"/>
      <c r="M27" s="55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49" ht="25.5" x14ac:dyDescent="0.2">
      <c r="A28" s="250" t="s">
        <v>137</v>
      </c>
      <c r="B28" s="562" t="s">
        <v>628</v>
      </c>
      <c r="C28" s="331" t="s">
        <v>47</v>
      </c>
      <c r="D28" s="467">
        <v>320</v>
      </c>
      <c r="E28" s="331">
        <v>5</v>
      </c>
      <c r="F28" s="271">
        <f t="shared" si="1"/>
        <v>5750</v>
      </c>
      <c r="G28" s="552">
        <v>6900</v>
      </c>
      <c r="H28" s="248">
        <f t="shared" si="2"/>
        <v>2500</v>
      </c>
      <c r="I28" s="248">
        <v>3000</v>
      </c>
      <c r="J28" s="356"/>
      <c r="K28" s="249"/>
      <c r="L28" s="558"/>
      <c r="M28" s="55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1:249" ht="25.5" x14ac:dyDescent="0.2">
      <c r="A29" s="250" t="s">
        <v>578</v>
      </c>
      <c r="B29" s="562" t="s">
        <v>629</v>
      </c>
      <c r="C29" s="331" t="s">
        <v>47</v>
      </c>
      <c r="D29" s="467">
        <v>320</v>
      </c>
      <c r="E29" s="331">
        <v>10</v>
      </c>
      <c r="F29" s="271">
        <f t="shared" si="1"/>
        <v>6666.666666666667</v>
      </c>
      <c r="G29" s="552">
        <v>8000</v>
      </c>
      <c r="H29" s="248"/>
      <c r="I29" s="248"/>
      <c r="J29" s="356"/>
      <c r="K29" s="249"/>
      <c r="L29" s="558"/>
      <c r="M29" s="55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1:249" ht="25.5" x14ac:dyDescent="0.2">
      <c r="A30" s="250" t="s">
        <v>630</v>
      </c>
      <c r="B30" s="561" t="s">
        <v>631</v>
      </c>
      <c r="C30" s="563" t="s">
        <v>47</v>
      </c>
      <c r="D30" s="564">
        <v>288</v>
      </c>
      <c r="E30" s="563">
        <v>10</v>
      </c>
      <c r="F30" s="548">
        <f t="shared" si="1"/>
        <v>7666.666666666667</v>
      </c>
      <c r="G30" s="548">
        <v>9200</v>
      </c>
      <c r="H30" s="248"/>
      <c r="I30" s="248"/>
      <c r="J30" s="356"/>
      <c r="K30" s="249"/>
      <c r="L30" s="558"/>
      <c r="M30" s="55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spans="1:249" ht="25.5" x14ac:dyDescent="0.2">
      <c r="A31" s="250" t="s">
        <v>632</v>
      </c>
      <c r="B31" s="561" t="s">
        <v>633</v>
      </c>
      <c r="C31" s="563" t="s">
        <v>47</v>
      </c>
      <c r="D31" s="564">
        <v>480</v>
      </c>
      <c r="E31" s="563">
        <v>10</v>
      </c>
      <c r="F31" s="548">
        <v>9416.67</v>
      </c>
      <c r="G31" s="548">
        <v>11300</v>
      </c>
      <c r="H31" s="248"/>
      <c r="I31" s="248"/>
      <c r="J31" s="356"/>
      <c r="K31" s="249"/>
      <c r="L31" s="558"/>
      <c r="M31" s="55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ht="25.5" x14ac:dyDescent="0.2">
      <c r="A32" s="250" t="s">
        <v>634</v>
      </c>
      <c r="B32" s="357" t="s">
        <v>579</v>
      </c>
      <c r="C32" s="329" t="s">
        <v>47</v>
      </c>
      <c r="D32" s="464">
        <v>320</v>
      </c>
      <c r="E32" s="329">
        <v>10</v>
      </c>
      <c r="F32" s="248">
        <f>G32/1.2</f>
        <v>9833.3333333333339</v>
      </c>
      <c r="G32" s="618">
        <v>11800</v>
      </c>
      <c r="H32" s="248">
        <f>I32/1.2</f>
        <v>3333.3333333333335</v>
      </c>
      <c r="I32" s="248">
        <v>4000</v>
      </c>
      <c r="J32" s="274"/>
      <c r="K32" s="521"/>
      <c r="L32" s="555"/>
      <c r="M32" s="55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1:249" ht="25.5" x14ac:dyDescent="0.2">
      <c r="A33" s="530" t="s">
        <v>649</v>
      </c>
      <c r="B33" s="616" t="s">
        <v>651</v>
      </c>
      <c r="C33" s="440" t="s">
        <v>47</v>
      </c>
      <c r="D33" s="583">
        <v>520</v>
      </c>
      <c r="E33" s="440">
        <v>10</v>
      </c>
      <c r="F33" s="115">
        <f>G33/1.2</f>
        <v>12500</v>
      </c>
      <c r="G33" s="617">
        <v>15000</v>
      </c>
      <c r="H33" s="115">
        <f>I33/1.2</f>
        <v>3333.3333333333335</v>
      </c>
      <c r="I33" s="617">
        <v>4000</v>
      </c>
      <c r="J33" s="356"/>
      <c r="K33" s="249"/>
      <c r="L33" s="249"/>
      <c r="M33" s="55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25.5" customHeight="1" x14ac:dyDescent="0.2">
      <c r="A34" s="612" t="s">
        <v>650</v>
      </c>
      <c r="B34" s="613" t="s">
        <v>652</v>
      </c>
      <c r="C34" s="609" t="s">
        <v>47</v>
      </c>
      <c r="D34" s="610">
        <v>320</v>
      </c>
      <c r="E34" s="609">
        <v>10</v>
      </c>
      <c r="F34" s="614">
        <f>G34/1.2</f>
        <v>8083.3333333333339</v>
      </c>
      <c r="G34" s="479">
        <v>9700</v>
      </c>
      <c r="H34" s="614"/>
      <c r="I34" s="615"/>
      <c r="J34" s="611"/>
      <c r="K34" s="480"/>
      <c r="L34" s="480"/>
      <c r="M34" s="58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 ht="32.25" customHeight="1" x14ac:dyDescent="0.2">
      <c r="A35" s="690" t="s">
        <v>540</v>
      </c>
      <c r="B35" s="691"/>
      <c r="C35" s="691"/>
      <c r="D35" s="691"/>
      <c r="E35" s="691"/>
      <c r="F35" s="691"/>
      <c r="G35" s="691"/>
      <c r="H35" s="691"/>
      <c r="I35" s="692"/>
      <c r="J35" s="462"/>
      <c r="K35" s="462"/>
      <c r="L35" s="565"/>
      <c r="M35" s="566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 ht="25.5" x14ac:dyDescent="0.2">
      <c r="A36" s="39" t="s">
        <v>62</v>
      </c>
      <c r="B36" s="468" t="s">
        <v>541</v>
      </c>
      <c r="C36" s="469" t="s">
        <v>47</v>
      </c>
      <c r="D36" s="470">
        <v>38</v>
      </c>
      <c r="E36" s="469">
        <v>10</v>
      </c>
      <c r="F36" s="118">
        <f>G36/1.2</f>
        <v>5750</v>
      </c>
      <c r="G36" s="567">
        <v>6900</v>
      </c>
      <c r="H36" s="113"/>
      <c r="I36" s="53"/>
      <c r="J36" s="471"/>
      <c r="K36" s="113"/>
      <c r="L36" s="568"/>
      <c r="M36" s="569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25.5" x14ac:dyDescent="0.2">
      <c r="A37" s="363" t="s">
        <v>185</v>
      </c>
      <c r="B37" s="328" t="s">
        <v>542</v>
      </c>
      <c r="C37" s="282" t="s">
        <v>47</v>
      </c>
      <c r="D37" s="472">
        <v>38</v>
      </c>
      <c r="E37" s="282">
        <v>10</v>
      </c>
      <c r="F37" s="248">
        <f>G37/1.2</f>
        <v>5250</v>
      </c>
      <c r="G37" s="570">
        <v>6300</v>
      </c>
      <c r="H37" s="247">
        <f>I37/1.2</f>
        <v>1666.6666666666667</v>
      </c>
      <c r="I37" s="248">
        <v>2000</v>
      </c>
      <c r="J37" s="356"/>
      <c r="K37" s="247"/>
      <c r="L37" s="558"/>
      <c r="M37" s="559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76.5" x14ac:dyDescent="0.2">
      <c r="A38" s="363" t="s">
        <v>144</v>
      </c>
      <c r="B38" s="571" t="s">
        <v>635</v>
      </c>
      <c r="C38" s="440" t="s">
        <v>47</v>
      </c>
      <c r="D38" s="572">
        <v>20</v>
      </c>
      <c r="E38" s="285">
        <v>10</v>
      </c>
      <c r="F38" s="115">
        <f t="shared" ref="F38:F47" si="3">G38/1.2</f>
        <v>8166.666666666667</v>
      </c>
      <c r="G38" s="573">
        <v>9800</v>
      </c>
      <c r="H38" s="574"/>
      <c r="I38" s="278"/>
      <c r="J38" s="279"/>
      <c r="K38" s="574"/>
      <c r="L38" s="574">
        <f t="shared" ref="L38:L45" si="4">M38/1.2</f>
        <v>5666.666666666667</v>
      </c>
      <c r="M38" s="574">
        <v>6800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89.25" x14ac:dyDescent="0.2">
      <c r="A39" s="363" t="s">
        <v>63</v>
      </c>
      <c r="B39" s="561" t="s">
        <v>636</v>
      </c>
      <c r="C39" s="282" t="s">
        <v>47</v>
      </c>
      <c r="D39" s="472">
        <v>80</v>
      </c>
      <c r="E39" s="282">
        <v>10</v>
      </c>
      <c r="F39" s="248">
        <f t="shared" si="3"/>
        <v>6416.666666666667</v>
      </c>
      <c r="G39" s="548">
        <v>7700</v>
      </c>
      <c r="H39" s="575"/>
      <c r="I39" s="576"/>
      <c r="J39" s="577"/>
      <c r="K39" s="575"/>
      <c r="L39" s="247">
        <f t="shared" si="4"/>
        <v>4750</v>
      </c>
      <c r="M39" s="247">
        <v>5700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ht="102" x14ac:dyDescent="0.2">
      <c r="A40" s="363" t="s">
        <v>64</v>
      </c>
      <c r="B40" s="578" t="s">
        <v>637</v>
      </c>
      <c r="C40" s="282" t="s">
        <v>47</v>
      </c>
      <c r="D40" s="472">
        <v>80</v>
      </c>
      <c r="E40" s="282">
        <v>10</v>
      </c>
      <c r="F40" s="248">
        <f t="shared" si="3"/>
        <v>10583.333333333334</v>
      </c>
      <c r="G40" s="548">
        <v>12700</v>
      </c>
      <c r="H40" s="575"/>
      <c r="I40" s="576"/>
      <c r="J40" s="577"/>
      <c r="K40" s="575"/>
      <c r="L40" s="247">
        <f t="shared" si="4"/>
        <v>8916.6666666666679</v>
      </c>
      <c r="M40" s="247">
        <v>10700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 ht="51" x14ac:dyDescent="0.2">
      <c r="A41" s="363" t="s">
        <v>139</v>
      </c>
      <c r="B41" s="579" t="s">
        <v>638</v>
      </c>
      <c r="C41" s="580" t="s">
        <v>47</v>
      </c>
      <c r="D41" s="472">
        <v>80</v>
      </c>
      <c r="E41" s="282">
        <v>10</v>
      </c>
      <c r="F41" s="248">
        <f>G41/1.2</f>
        <v>10583.333333333334</v>
      </c>
      <c r="G41" s="548">
        <v>12700</v>
      </c>
      <c r="H41" s="575"/>
      <c r="I41" s="576"/>
      <c r="J41" s="577"/>
      <c r="K41" s="575"/>
      <c r="L41" s="247">
        <f t="shared" si="4"/>
        <v>8916.6666666666679</v>
      </c>
      <c r="M41" s="247">
        <v>10700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 ht="63.75" x14ac:dyDescent="0.2">
      <c r="A42" s="363" t="s">
        <v>117</v>
      </c>
      <c r="B42" s="579" t="s">
        <v>639</v>
      </c>
      <c r="C42" s="580" t="s">
        <v>47</v>
      </c>
      <c r="D42" s="581">
        <v>80</v>
      </c>
      <c r="E42" s="580">
        <v>10</v>
      </c>
      <c r="F42" s="247">
        <f t="shared" si="3"/>
        <v>10583.333333333334</v>
      </c>
      <c r="G42" s="570">
        <v>12700</v>
      </c>
      <c r="H42" s="247"/>
      <c r="I42" s="476"/>
      <c r="J42" s="477"/>
      <c r="K42" s="247"/>
      <c r="L42" s="247">
        <f t="shared" si="4"/>
        <v>8916.6666666666679</v>
      </c>
      <c r="M42" s="247">
        <v>10700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63.75" x14ac:dyDescent="0.2">
      <c r="A43" s="363" t="s">
        <v>118</v>
      </c>
      <c r="B43" s="579" t="s">
        <v>640</v>
      </c>
      <c r="C43" s="580" t="s">
        <v>47</v>
      </c>
      <c r="D43" s="472">
        <v>80</v>
      </c>
      <c r="E43" s="282">
        <v>10</v>
      </c>
      <c r="F43" s="248">
        <f t="shared" si="3"/>
        <v>10583.333333333334</v>
      </c>
      <c r="G43" s="548">
        <v>12700</v>
      </c>
      <c r="H43" s="575"/>
      <c r="I43" s="576"/>
      <c r="J43" s="577"/>
      <c r="K43" s="575"/>
      <c r="L43" s="247">
        <f t="shared" si="4"/>
        <v>8916.6666666666679</v>
      </c>
      <c r="M43" s="247">
        <v>10700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51" x14ac:dyDescent="0.2">
      <c r="A44" s="363" t="s">
        <v>119</v>
      </c>
      <c r="B44" s="579" t="s">
        <v>641</v>
      </c>
      <c r="C44" s="580" t="s">
        <v>47</v>
      </c>
      <c r="D44" s="581">
        <v>60</v>
      </c>
      <c r="E44" s="580">
        <v>10</v>
      </c>
      <c r="F44" s="247">
        <f t="shared" si="3"/>
        <v>10583.333333333334</v>
      </c>
      <c r="G44" s="570">
        <v>12700</v>
      </c>
      <c r="H44" s="247"/>
      <c r="I44" s="476"/>
      <c r="J44" s="477"/>
      <c r="K44" s="247"/>
      <c r="L44" s="247">
        <f t="shared" si="4"/>
        <v>8916.6666666666679</v>
      </c>
      <c r="M44" s="247">
        <v>10700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ht="102" x14ac:dyDescent="0.2">
      <c r="A45" s="363" t="s">
        <v>120</v>
      </c>
      <c r="B45" s="579" t="s">
        <v>642</v>
      </c>
      <c r="C45" s="580" t="s">
        <v>47</v>
      </c>
      <c r="D45" s="581">
        <v>20</v>
      </c>
      <c r="E45" s="580">
        <v>10</v>
      </c>
      <c r="F45" s="247">
        <f t="shared" si="3"/>
        <v>6416.666666666667</v>
      </c>
      <c r="G45" s="570">
        <v>7700</v>
      </c>
      <c r="H45" s="247"/>
      <c r="I45" s="476"/>
      <c r="J45" s="477"/>
      <c r="K45" s="247"/>
      <c r="L45" s="247">
        <f t="shared" si="4"/>
        <v>4750</v>
      </c>
      <c r="M45" s="247">
        <v>5700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1:249" ht="25.5" x14ac:dyDescent="0.2">
      <c r="A46" s="530" t="s">
        <v>121</v>
      </c>
      <c r="B46" s="582" t="s">
        <v>543</v>
      </c>
      <c r="C46" s="440" t="s">
        <v>47</v>
      </c>
      <c r="D46" s="583">
        <v>16</v>
      </c>
      <c r="E46" s="440">
        <v>10</v>
      </c>
      <c r="F46" s="245">
        <f t="shared" si="3"/>
        <v>2083.3333333333335</v>
      </c>
      <c r="G46" s="584">
        <v>2500</v>
      </c>
      <c r="H46" s="574"/>
      <c r="I46" s="278"/>
      <c r="J46" s="279"/>
      <c r="K46" s="574"/>
      <c r="L46" s="585"/>
      <c r="M46" s="58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 ht="25.5" x14ac:dyDescent="0.2">
      <c r="A47" s="363" t="s">
        <v>122</v>
      </c>
      <c r="B47" s="283" t="s">
        <v>544</v>
      </c>
      <c r="C47" s="282" t="s">
        <v>47</v>
      </c>
      <c r="D47" s="472">
        <v>16</v>
      </c>
      <c r="E47" s="282">
        <v>10</v>
      </c>
      <c r="F47" s="248">
        <f t="shared" si="3"/>
        <v>3750</v>
      </c>
      <c r="G47" s="570">
        <v>4500</v>
      </c>
      <c r="H47" s="247"/>
      <c r="I47" s="355"/>
      <c r="J47" s="356"/>
      <c r="K47" s="247"/>
      <c r="L47" s="587"/>
      <c r="M47" s="559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1:249" ht="38.25" x14ac:dyDescent="0.2">
      <c r="A48" s="363" t="s">
        <v>182</v>
      </c>
      <c r="B48" s="531" t="s">
        <v>545</v>
      </c>
      <c r="C48" s="282" t="s">
        <v>47</v>
      </c>
      <c r="D48" s="472">
        <v>73</v>
      </c>
      <c r="E48" s="282">
        <v>10</v>
      </c>
      <c r="F48" s="248">
        <f>G48/1.2</f>
        <v>4666.666666666667</v>
      </c>
      <c r="G48" s="570">
        <v>5600</v>
      </c>
      <c r="H48" s="248"/>
      <c r="I48" s="355"/>
      <c r="J48" s="356"/>
      <c r="K48" s="247"/>
      <c r="L48" s="587"/>
      <c r="M48" s="559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ht="25.5" x14ac:dyDescent="0.2">
      <c r="A49" s="363" t="s">
        <v>137</v>
      </c>
      <c r="B49" s="531" t="s">
        <v>593</v>
      </c>
      <c r="C49" s="282" t="s">
        <v>47</v>
      </c>
      <c r="D49" s="472">
        <v>40</v>
      </c>
      <c r="E49" s="282">
        <v>35</v>
      </c>
      <c r="F49" s="248">
        <v>1708.33</v>
      </c>
      <c r="G49" s="570">
        <v>2050</v>
      </c>
      <c r="H49" s="248"/>
      <c r="I49" s="355"/>
      <c r="J49" s="248">
        <v>1708.33</v>
      </c>
      <c r="K49" s="247">
        <v>2050</v>
      </c>
      <c r="L49" s="587"/>
      <c r="M49" s="55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1:249" ht="25.5" x14ac:dyDescent="0.2">
      <c r="A50" s="601" t="s">
        <v>578</v>
      </c>
      <c r="B50" s="602" t="s">
        <v>645</v>
      </c>
      <c r="C50" s="603" t="s">
        <v>47</v>
      </c>
      <c r="D50" s="604">
        <v>72</v>
      </c>
      <c r="E50" s="603">
        <v>10</v>
      </c>
      <c r="F50" s="605">
        <v>4583.3333333333339</v>
      </c>
      <c r="G50" s="607">
        <v>5500</v>
      </c>
      <c r="H50" s="245"/>
      <c r="I50" s="278"/>
      <c r="J50" s="245"/>
      <c r="K50" s="574"/>
      <c r="L50" s="586"/>
      <c r="M50" s="586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ht="25.5" x14ac:dyDescent="0.2">
      <c r="A51" s="599" t="s">
        <v>630</v>
      </c>
      <c r="B51" s="600" t="s">
        <v>646</v>
      </c>
      <c r="C51" s="597" t="s">
        <v>47</v>
      </c>
      <c r="D51" s="598">
        <v>72</v>
      </c>
      <c r="E51" s="597">
        <v>10</v>
      </c>
      <c r="F51" s="608">
        <v>4666.666666666667</v>
      </c>
      <c r="G51" s="606">
        <v>5600</v>
      </c>
      <c r="H51" s="117"/>
      <c r="I51" s="47"/>
      <c r="J51" s="117"/>
      <c r="K51" s="114"/>
      <c r="L51" s="589"/>
      <c r="M51" s="589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49" x14ac:dyDescent="0.2">
      <c r="A52" s="705" t="s">
        <v>272</v>
      </c>
      <c r="B52" s="706"/>
      <c r="C52" s="706"/>
      <c r="D52" s="706"/>
      <c r="E52" s="706"/>
      <c r="F52" s="706"/>
      <c r="G52" s="706"/>
      <c r="H52" s="706"/>
      <c r="I52" s="706"/>
      <c r="J52" s="706"/>
      <c r="K52" s="707"/>
      <c r="L52" s="590"/>
      <c r="M52" s="591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1:249" x14ac:dyDescent="0.2">
      <c r="A53" s="473" t="s">
        <v>62</v>
      </c>
      <c r="B53" s="360" t="s">
        <v>129</v>
      </c>
      <c r="C53" s="473" t="s">
        <v>101</v>
      </c>
      <c r="D53" s="473" t="s">
        <v>546</v>
      </c>
      <c r="E53" s="473" t="s">
        <v>546</v>
      </c>
      <c r="F53" s="361">
        <f>G53/1.2</f>
        <v>1416.6666666666667</v>
      </c>
      <c r="G53" s="592">
        <v>1700</v>
      </c>
      <c r="H53" s="361"/>
      <c r="I53" s="474"/>
      <c r="J53" s="475"/>
      <c r="K53" s="361"/>
      <c r="L53" s="593"/>
      <c r="M53" s="569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1:249" x14ac:dyDescent="0.2">
      <c r="A54" s="363" t="s">
        <v>185</v>
      </c>
      <c r="B54" s="246" t="s">
        <v>231</v>
      </c>
      <c r="C54" s="363" t="s">
        <v>101</v>
      </c>
      <c r="D54" s="363" t="s">
        <v>546</v>
      </c>
      <c r="E54" s="363" t="s">
        <v>546</v>
      </c>
      <c r="F54" s="247">
        <f>G54/1.2</f>
        <v>1416.6666666666667</v>
      </c>
      <c r="G54" s="570">
        <v>1700</v>
      </c>
      <c r="H54" s="247"/>
      <c r="I54" s="476"/>
      <c r="J54" s="477"/>
      <c r="K54" s="247"/>
      <c r="L54" s="587"/>
      <c r="M54" s="559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1:249" ht="25.5" x14ac:dyDescent="0.2">
      <c r="A55" s="250" t="s">
        <v>144</v>
      </c>
      <c r="B55" s="283" t="s">
        <v>405</v>
      </c>
      <c r="C55" s="250" t="s">
        <v>17</v>
      </c>
      <c r="D55" s="250" t="s">
        <v>546</v>
      </c>
      <c r="E55" s="250" t="s">
        <v>546</v>
      </c>
      <c r="F55" s="247">
        <f>G55/1.2</f>
        <v>916.66666666666674</v>
      </c>
      <c r="G55" s="570">
        <v>1100</v>
      </c>
      <c r="H55" s="248"/>
      <c r="I55" s="355"/>
      <c r="J55" s="356"/>
      <c r="K55" s="248"/>
      <c r="L55" s="587"/>
      <c r="M55" s="559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1:249" x14ac:dyDescent="0.2">
      <c r="A56" s="36" t="s">
        <v>63</v>
      </c>
      <c r="B56" s="478" t="s">
        <v>547</v>
      </c>
      <c r="C56" s="36" t="s">
        <v>195</v>
      </c>
      <c r="D56" s="36" t="s">
        <v>546</v>
      </c>
      <c r="E56" s="36" t="s">
        <v>546</v>
      </c>
      <c r="F56" s="479">
        <f>G56/1.2</f>
        <v>1250</v>
      </c>
      <c r="G56" s="594">
        <v>1500</v>
      </c>
      <c r="H56" s="293"/>
      <c r="I56" s="480"/>
      <c r="J56" s="480"/>
      <c r="K56" s="480"/>
      <c r="L56" s="588"/>
      <c r="M56" s="589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8" spans="1:249" x14ac:dyDescent="0.2">
      <c r="A58" s="481" t="s">
        <v>548</v>
      </c>
      <c r="B58" s="48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1:249" x14ac:dyDescent="0.2">
      <c r="A59" s="483" t="s">
        <v>549</v>
      </c>
      <c r="B59" s="48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1:249" x14ac:dyDescent="0.2">
      <c r="A60" s="483"/>
      <c r="B60" s="595" t="s">
        <v>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1:249" ht="18" customHeight="1" x14ac:dyDescent="0.2">
      <c r="A61" s="483"/>
      <c r="B61" s="595" t="s">
        <v>644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x14ac:dyDescent="0.2">
      <c r="B62" s="482" t="s">
        <v>550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1:249" ht="15.75" customHeight="1" x14ac:dyDescent="0.2">
      <c r="B63" s="482" t="s">
        <v>551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1:249" ht="26.25" customHeight="1" x14ac:dyDescent="0.2">
      <c r="A64" s="687" t="s">
        <v>552</v>
      </c>
      <c r="B64" s="687"/>
      <c r="C64" s="687"/>
      <c r="D64" s="687"/>
      <c r="E64" s="687"/>
      <c r="F64" s="687"/>
      <c r="G64" s="687"/>
      <c r="H64" s="687"/>
      <c r="I64" s="687"/>
      <c r="J64" s="687"/>
      <c r="K64" s="687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1:249" ht="39" customHeight="1" x14ac:dyDescent="0.2">
      <c r="A65" s="687" t="s">
        <v>553</v>
      </c>
      <c r="B65" s="687"/>
      <c r="C65" s="687"/>
      <c r="D65" s="687"/>
      <c r="E65" s="687"/>
      <c r="F65" s="687"/>
      <c r="G65" s="687"/>
      <c r="H65" s="687"/>
      <c r="I65" s="687"/>
      <c r="J65" s="687"/>
      <c r="K65" s="687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1:249" ht="15.75" x14ac:dyDescent="0.2">
      <c r="A66" s="484"/>
      <c r="B66" s="484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1:249" ht="15.75" x14ac:dyDescent="0.2">
      <c r="A67" s="484"/>
      <c r="B67" s="485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1:249" ht="15.75" x14ac:dyDescent="0.2">
      <c r="A68" s="484"/>
      <c r="B68" s="484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1:249" ht="15.75" x14ac:dyDescent="0.2">
      <c r="A69" s="484"/>
      <c r="B69" s="484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1:249" ht="15.75" x14ac:dyDescent="0.2">
      <c r="A70" s="484"/>
      <c r="B70" s="484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1:249" ht="15.75" x14ac:dyDescent="0.2">
      <c r="A71" s="484"/>
      <c r="B71" s="484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1:249" ht="15.75" x14ac:dyDescent="0.2">
      <c r="A72" s="484"/>
      <c r="B72" s="48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1:249" ht="15.75" x14ac:dyDescent="0.2">
      <c r="A73" s="484"/>
      <c r="B73" s="48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1:249" ht="15.75" x14ac:dyDescent="0.2">
      <c r="A74" s="484"/>
      <c r="B74" s="484"/>
      <c r="C74"/>
      <c r="D74"/>
      <c r="E74"/>
      <c r="F74"/>
      <c r="G74" s="596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</sheetData>
  <mergeCells count="16">
    <mergeCell ref="A64:K64"/>
    <mergeCell ref="A65:K65"/>
    <mergeCell ref="L5:L8"/>
    <mergeCell ref="M5:M8"/>
    <mergeCell ref="A11:I11"/>
    <mergeCell ref="C19:C22"/>
    <mergeCell ref="A35:I35"/>
    <mergeCell ref="D5:D10"/>
    <mergeCell ref="E5:E10"/>
    <mergeCell ref="F5:F8"/>
    <mergeCell ref="G5:G8"/>
    <mergeCell ref="H5:H9"/>
    <mergeCell ref="I5:I9"/>
    <mergeCell ref="J5:J8"/>
    <mergeCell ref="K5:K8"/>
    <mergeCell ref="A52:K52"/>
  </mergeCells>
  <phoneticPr fontId="0" type="noConversion"/>
  <pageMargins left="0.59055118110236227" right="0.19685039370078741" top="0.39370078740157483" bottom="0.19685039370078741" header="0" footer="0"/>
  <pageSetup paperSize="9" scale="56" fitToHeight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D37"/>
  <sheetViews>
    <sheetView zoomScaleNormal="100" workbookViewId="0">
      <selection activeCell="F24" sqref="F24"/>
    </sheetView>
  </sheetViews>
  <sheetFormatPr defaultColWidth="8.85546875" defaultRowHeight="15.75" x14ac:dyDescent="0.25"/>
  <cols>
    <col min="1" max="1" width="71.140625" style="203" customWidth="1"/>
    <col min="2" max="2" width="20.5703125" style="204" customWidth="1"/>
    <col min="3" max="256" width="8.85546875" style="203"/>
    <col min="257" max="257" width="71.140625" style="203" customWidth="1"/>
    <col min="258" max="258" width="20.5703125" style="203" customWidth="1"/>
    <col min="259" max="512" width="8.85546875" style="203"/>
    <col min="513" max="513" width="71.140625" style="203" customWidth="1"/>
    <col min="514" max="514" width="20.5703125" style="203" customWidth="1"/>
    <col min="515" max="768" width="8.85546875" style="203"/>
    <col min="769" max="769" width="71.140625" style="203" customWidth="1"/>
    <col min="770" max="770" width="20.5703125" style="203" customWidth="1"/>
    <col min="771" max="1024" width="8.85546875" style="203"/>
    <col min="1025" max="1025" width="71.140625" style="203" customWidth="1"/>
    <col min="1026" max="1026" width="20.5703125" style="203" customWidth="1"/>
    <col min="1027" max="1280" width="8.85546875" style="203"/>
    <col min="1281" max="1281" width="71.140625" style="203" customWidth="1"/>
    <col min="1282" max="1282" width="20.5703125" style="203" customWidth="1"/>
    <col min="1283" max="1536" width="8.85546875" style="203"/>
    <col min="1537" max="1537" width="71.140625" style="203" customWidth="1"/>
    <col min="1538" max="1538" width="20.5703125" style="203" customWidth="1"/>
    <col min="1539" max="1792" width="8.85546875" style="203"/>
    <col min="1793" max="1793" width="71.140625" style="203" customWidth="1"/>
    <col min="1794" max="1794" width="20.5703125" style="203" customWidth="1"/>
    <col min="1795" max="2048" width="8.85546875" style="203"/>
    <col min="2049" max="2049" width="71.140625" style="203" customWidth="1"/>
    <col min="2050" max="2050" width="20.5703125" style="203" customWidth="1"/>
    <col min="2051" max="2304" width="8.85546875" style="203"/>
    <col min="2305" max="2305" width="71.140625" style="203" customWidth="1"/>
    <col min="2306" max="2306" width="20.5703125" style="203" customWidth="1"/>
    <col min="2307" max="2560" width="8.85546875" style="203"/>
    <col min="2561" max="2561" width="71.140625" style="203" customWidth="1"/>
    <col min="2562" max="2562" width="20.5703125" style="203" customWidth="1"/>
    <col min="2563" max="2816" width="8.85546875" style="203"/>
    <col min="2817" max="2817" width="71.140625" style="203" customWidth="1"/>
    <col min="2818" max="2818" width="20.5703125" style="203" customWidth="1"/>
    <col min="2819" max="3072" width="8.85546875" style="203"/>
    <col min="3073" max="3073" width="71.140625" style="203" customWidth="1"/>
    <col min="3074" max="3074" width="20.5703125" style="203" customWidth="1"/>
    <col min="3075" max="3328" width="8.85546875" style="203"/>
    <col min="3329" max="3329" width="71.140625" style="203" customWidth="1"/>
    <col min="3330" max="3330" width="20.5703125" style="203" customWidth="1"/>
    <col min="3331" max="3584" width="8.85546875" style="203"/>
    <col min="3585" max="3585" width="71.140625" style="203" customWidth="1"/>
    <col min="3586" max="3586" width="20.5703125" style="203" customWidth="1"/>
    <col min="3587" max="3840" width="8.85546875" style="203"/>
    <col min="3841" max="3841" width="71.140625" style="203" customWidth="1"/>
    <col min="3842" max="3842" width="20.5703125" style="203" customWidth="1"/>
    <col min="3843" max="4096" width="8.85546875" style="203"/>
    <col min="4097" max="4097" width="71.140625" style="203" customWidth="1"/>
    <col min="4098" max="4098" width="20.5703125" style="203" customWidth="1"/>
    <col min="4099" max="4352" width="8.85546875" style="203"/>
    <col min="4353" max="4353" width="71.140625" style="203" customWidth="1"/>
    <col min="4354" max="4354" width="20.5703125" style="203" customWidth="1"/>
    <col min="4355" max="4608" width="8.85546875" style="203"/>
    <col min="4609" max="4609" width="71.140625" style="203" customWidth="1"/>
    <col min="4610" max="4610" width="20.5703125" style="203" customWidth="1"/>
    <col min="4611" max="4864" width="8.85546875" style="203"/>
    <col min="4865" max="4865" width="71.140625" style="203" customWidth="1"/>
    <col min="4866" max="4866" width="20.5703125" style="203" customWidth="1"/>
    <col min="4867" max="5120" width="8.85546875" style="203"/>
    <col min="5121" max="5121" width="71.140625" style="203" customWidth="1"/>
    <col min="5122" max="5122" width="20.5703125" style="203" customWidth="1"/>
    <col min="5123" max="5376" width="8.85546875" style="203"/>
    <col min="5377" max="5377" width="71.140625" style="203" customWidth="1"/>
    <col min="5378" max="5378" width="20.5703125" style="203" customWidth="1"/>
    <col min="5379" max="5632" width="8.85546875" style="203"/>
    <col min="5633" max="5633" width="71.140625" style="203" customWidth="1"/>
    <col min="5634" max="5634" width="20.5703125" style="203" customWidth="1"/>
    <col min="5635" max="5888" width="8.85546875" style="203"/>
    <col min="5889" max="5889" width="71.140625" style="203" customWidth="1"/>
    <col min="5890" max="5890" width="20.5703125" style="203" customWidth="1"/>
    <col min="5891" max="6144" width="8.85546875" style="203"/>
    <col min="6145" max="6145" width="71.140625" style="203" customWidth="1"/>
    <col min="6146" max="6146" width="20.5703125" style="203" customWidth="1"/>
    <col min="6147" max="6400" width="8.85546875" style="203"/>
    <col min="6401" max="6401" width="71.140625" style="203" customWidth="1"/>
    <col min="6402" max="6402" width="20.5703125" style="203" customWidth="1"/>
    <col min="6403" max="6656" width="8.85546875" style="203"/>
    <col min="6657" max="6657" width="71.140625" style="203" customWidth="1"/>
    <col min="6658" max="6658" width="20.5703125" style="203" customWidth="1"/>
    <col min="6659" max="6912" width="8.85546875" style="203"/>
    <col min="6913" max="6913" width="71.140625" style="203" customWidth="1"/>
    <col min="6914" max="6914" width="20.5703125" style="203" customWidth="1"/>
    <col min="6915" max="7168" width="8.85546875" style="203"/>
    <col min="7169" max="7169" width="71.140625" style="203" customWidth="1"/>
    <col min="7170" max="7170" width="20.5703125" style="203" customWidth="1"/>
    <col min="7171" max="7424" width="8.85546875" style="203"/>
    <col min="7425" max="7425" width="71.140625" style="203" customWidth="1"/>
    <col min="7426" max="7426" width="20.5703125" style="203" customWidth="1"/>
    <col min="7427" max="7680" width="8.85546875" style="203"/>
    <col min="7681" max="7681" width="71.140625" style="203" customWidth="1"/>
    <col min="7682" max="7682" width="20.5703125" style="203" customWidth="1"/>
    <col min="7683" max="7936" width="8.85546875" style="203"/>
    <col min="7937" max="7937" width="71.140625" style="203" customWidth="1"/>
    <col min="7938" max="7938" width="20.5703125" style="203" customWidth="1"/>
    <col min="7939" max="8192" width="8.85546875" style="203"/>
    <col min="8193" max="8193" width="71.140625" style="203" customWidth="1"/>
    <col min="8194" max="8194" width="20.5703125" style="203" customWidth="1"/>
    <col min="8195" max="8448" width="8.85546875" style="203"/>
    <col min="8449" max="8449" width="71.140625" style="203" customWidth="1"/>
    <col min="8450" max="8450" width="20.5703125" style="203" customWidth="1"/>
    <col min="8451" max="8704" width="8.85546875" style="203"/>
    <col min="8705" max="8705" width="71.140625" style="203" customWidth="1"/>
    <col min="8706" max="8706" width="20.5703125" style="203" customWidth="1"/>
    <col min="8707" max="8960" width="8.85546875" style="203"/>
    <col min="8961" max="8961" width="71.140625" style="203" customWidth="1"/>
    <col min="8962" max="8962" width="20.5703125" style="203" customWidth="1"/>
    <col min="8963" max="9216" width="8.85546875" style="203"/>
    <col min="9217" max="9217" width="71.140625" style="203" customWidth="1"/>
    <col min="9218" max="9218" width="20.5703125" style="203" customWidth="1"/>
    <col min="9219" max="9472" width="8.85546875" style="203"/>
    <col min="9473" max="9473" width="71.140625" style="203" customWidth="1"/>
    <col min="9474" max="9474" width="20.5703125" style="203" customWidth="1"/>
    <col min="9475" max="9728" width="8.85546875" style="203"/>
    <col min="9729" max="9729" width="71.140625" style="203" customWidth="1"/>
    <col min="9730" max="9730" width="20.5703125" style="203" customWidth="1"/>
    <col min="9731" max="9984" width="8.85546875" style="203"/>
    <col min="9985" max="9985" width="71.140625" style="203" customWidth="1"/>
    <col min="9986" max="9986" width="20.5703125" style="203" customWidth="1"/>
    <col min="9987" max="10240" width="8.85546875" style="203"/>
    <col min="10241" max="10241" width="71.140625" style="203" customWidth="1"/>
    <col min="10242" max="10242" width="20.5703125" style="203" customWidth="1"/>
    <col min="10243" max="10496" width="8.85546875" style="203"/>
    <col min="10497" max="10497" width="71.140625" style="203" customWidth="1"/>
    <col min="10498" max="10498" width="20.5703125" style="203" customWidth="1"/>
    <col min="10499" max="10752" width="8.85546875" style="203"/>
    <col min="10753" max="10753" width="71.140625" style="203" customWidth="1"/>
    <col min="10754" max="10754" width="20.5703125" style="203" customWidth="1"/>
    <col min="10755" max="11008" width="8.85546875" style="203"/>
    <col min="11009" max="11009" width="71.140625" style="203" customWidth="1"/>
    <col min="11010" max="11010" width="20.5703125" style="203" customWidth="1"/>
    <col min="11011" max="11264" width="8.85546875" style="203"/>
    <col min="11265" max="11265" width="71.140625" style="203" customWidth="1"/>
    <col min="11266" max="11266" width="20.5703125" style="203" customWidth="1"/>
    <col min="11267" max="11520" width="8.85546875" style="203"/>
    <col min="11521" max="11521" width="71.140625" style="203" customWidth="1"/>
    <col min="11522" max="11522" width="20.5703125" style="203" customWidth="1"/>
    <col min="11523" max="11776" width="8.85546875" style="203"/>
    <col min="11777" max="11777" width="71.140625" style="203" customWidth="1"/>
    <col min="11778" max="11778" width="20.5703125" style="203" customWidth="1"/>
    <col min="11779" max="12032" width="8.85546875" style="203"/>
    <col min="12033" max="12033" width="71.140625" style="203" customWidth="1"/>
    <col min="12034" max="12034" width="20.5703125" style="203" customWidth="1"/>
    <col min="12035" max="12288" width="8.85546875" style="203"/>
    <col min="12289" max="12289" width="71.140625" style="203" customWidth="1"/>
    <col min="12290" max="12290" width="20.5703125" style="203" customWidth="1"/>
    <col min="12291" max="12544" width="8.85546875" style="203"/>
    <col min="12545" max="12545" width="71.140625" style="203" customWidth="1"/>
    <col min="12546" max="12546" width="20.5703125" style="203" customWidth="1"/>
    <col min="12547" max="12800" width="8.85546875" style="203"/>
    <col min="12801" max="12801" width="71.140625" style="203" customWidth="1"/>
    <col min="12802" max="12802" width="20.5703125" style="203" customWidth="1"/>
    <col min="12803" max="13056" width="8.85546875" style="203"/>
    <col min="13057" max="13057" width="71.140625" style="203" customWidth="1"/>
    <col min="13058" max="13058" width="20.5703125" style="203" customWidth="1"/>
    <col min="13059" max="13312" width="8.85546875" style="203"/>
    <col min="13313" max="13313" width="71.140625" style="203" customWidth="1"/>
    <col min="13314" max="13314" width="20.5703125" style="203" customWidth="1"/>
    <col min="13315" max="13568" width="8.85546875" style="203"/>
    <col min="13569" max="13569" width="71.140625" style="203" customWidth="1"/>
    <col min="13570" max="13570" width="20.5703125" style="203" customWidth="1"/>
    <col min="13571" max="13824" width="8.85546875" style="203"/>
    <col min="13825" max="13825" width="71.140625" style="203" customWidth="1"/>
    <col min="13826" max="13826" width="20.5703125" style="203" customWidth="1"/>
    <col min="13827" max="14080" width="8.85546875" style="203"/>
    <col min="14081" max="14081" width="71.140625" style="203" customWidth="1"/>
    <col min="14082" max="14082" width="20.5703125" style="203" customWidth="1"/>
    <col min="14083" max="14336" width="8.85546875" style="203"/>
    <col min="14337" max="14337" width="71.140625" style="203" customWidth="1"/>
    <col min="14338" max="14338" width="20.5703125" style="203" customWidth="1"/>
    <col min="14339" max="14592" width="8.85546875" style="203"/>
    <col min="14593" max="14593" width="71.140625" style="203" customWidth="1"/>
    <col min="14594" max="14594" width="20.5703125" style="203" customWidth="1"/>
    <col min="14595" max="14848" width="8.85546875" style="203"/>
    <col min="14849" max="14849" width="71.140625" style="203" customWidth="1"/>
    <col min="14850" max="14850" width="20.5703125" style="203" customWidth="1"/>
    <col min="14851" max="15104" width="8.85546875" style="203"/>
    <col min="15105" max="15105" width="71.140625" style="203" customWidth="1"/>
    <col min="15106" max="15106" width="20.5703125" style="203" customWidth="1"/>
    <col min="15107" max="15360" width="8.85546875" style="203"/>
    <col min="15361" max="15361" width="71.140625" style="203" customWidth="1"/>
    <col min="15362" max="15362" width="20.5703125" style="203" customWidth="1"/>
    <col min="15363" max="15616" width="8.85546875" style="203"/>
    <col min="15617" max="15617" width="71.140625" style="203" customWidth="1"/>
    <col min="15618" max="15618" width="20.5703125" style="203" customWidth="1"/>
    <col min="15619" max="15872" width="8.85546875" style="203"/>
    <col min="15873" max="15873" width="71.140625" style="203" customWidth="1"/>
    <col min="15874" max="15874" width="20.5703125" style="203" customWidth="1"/>
    <col min="15875" max="16128" width="8.85546875" style="203"/>
    <col min="16129" max="16129" width="71.140625" style="203" customWidth="1"/>
    <col min="16130" max="16130" width="20.5703125" style="203" customWidth="1"/>
    <col min="16131" max="16384" width="8.85546875" style="203"/>
  </cols>
  <sheetData>
    <row r="1" spans="1:2" x14ac:dyDescent="0.25">
      <c r="A1" s="30"/>
      <c r="B1" s="353" t="s">
        <v>15</v>
      </c>
    </row>
    <row r="2" spans="1:2" x14ac:dyDescent="0.25">
      <c r="A2" s="30"/>
      <c r="B2" s="353"/>
    </row>
    <row r="3" spans="1:2" x14ac:dyDescent="0.25">
      <c r="A3" s="409" t="s">
        <v>496</v>
      </c>
      <c r="B3" s="409"/>
    </row>
    <row r="4" spans="1:2" x14ac:dyDescent="0.25">
      <c r="A4" s="151" t="s">
        <v>18</v>
      </c>
      <c r="B4" s="151" t="s">
        <v>50</v>
      </c>
    </row>
    <row r="5" spans="1:2" x14ac:dyDescent="0.25">
      <c r="A5" s="149"/>
      <c r="B5" s="410" t="s">
        <v>497</v>
      </c>
    </row>
    <row r="6" spans="1:2" ht="47.25" x14ac:dyDescent="0.25">
      <c r="A6" s="411" t="s">
        <v>498</v>
      </c>
      <c r="B6" s="412"/>
    </row>
    <row r="7" spans="1:2" x14ac:dyDescent="0.25">
      <c r="A7" s="413"/>
      <c r="B7" s="414"/>
    </row>
    <row r="8" spans="1:2" x14ac:dyDescent="0.25">
      <c r="A8" s="79" t="s">
        <v>653</v>
      </c>
      <c r="B8" s="415"/>
    </row>
    <row r="9" spans="1:2" x14ac:dyDescent="0.25">
      <c r="A9" s="327" t="s">
        <v>499</v>
      </c>
      <c r="B9" s="621">
        <v>13814</v>
      </c>
    </row>
    <row r="10" spans="1:2" hidden="1" x14ac:dyDescent="0.25">
      <c r="A10" s="79" t="s">
        <v>654</v>
      </c>
      <c r="B10" s="56"/>
    </row>
    <row r="11" spans="1:2" hidden="1" x14ac:dyDescent="0.25">
      <c r="A11" s="327" t="s">
        <v>500</v>
      </c>
      <c r="B11" s="416">
        <v>13814</v>
      </c>
    </row>
    <row r="13" spans="1:2" x14ac:dyDescent="0.25">
      <c r="A13" s="200" t="s">
        <v>235</v>
      </c>
      <c r="B13" s="148"/>
    </row>
    <row r="14" spans="1:2" x14ac:dyDescent="0.25">
      <c r="A14" s="151" t="s">
        <v>18</v>
      </c>
      <c r="B14" s="151" t="s">
        <v>50</v>
      </c>
    </row>
    <row r="15" spans="1:2" x14ac:dyDescent="0.25">
      <c r="A15" s="149"/>
      <c r="B15" s="150" t="s">
        <v>229</v>
      </c>
    </row>
    <row r="16" spans="1:2" x14ac:dyDescent="0.25">
      <c r="A16" s="154" t="s">
        <v>658</v>
      </c>
      <c r="B16" s="155"/>
    </row>
    <row r="17" spans="1:4" x14ac:dyDescent="0.25">
      <c r="A17" s="417" t="s">
        <v>655</v>
      </c>
      <c r="B17" s="419">
        <v>43.33</v>
      </c>
    </row>
    <row r="18" spans="1:4" x14ac:dyDescent="0.25">
      <c r="A18" s="417" t="s">
        <v>656</v>
      </c>
      <c r="B18" s="419">
        <v>50.8</v>
      </c>
    </row>
    <row r="19" spans="1:4" x14ac:dyDescent="0.25">
      <c r="A19" s="153" t="s">
        <v>659</v>
      </c>
      <c r="B19" s="152"/>
    </row>
    <row r="20" spans="1:4" x14ac:dyDescent="0.25">
      <c r="A20" s="417" t="s">
        <v>655</v>
      </c>
      <c r="B20" s="419">
        <f>B17*1.2</f>
        <v>51.995999999999995</v>
      </c>
      <c r="D20" s="352"/>
    </row>
    <row r="21" spans="1:4" x14ac:dyDescent="0.25">
      <c r="A21" s="418" t="s">
        <v>656</v>
      </c>
      <c r="B21" s="420">
        <f>B18*1.2</f>
        <v>60.959999999999994</v>
      </c>
      <c r="D21" s="352"/>
    </row>
    <row r="22" spans="1:4" x14ac:dyDescent="0.25">
      <c r="A22" s="262"/>
      <c r="B22" s="263"/>
    </row>
    <row r="23" spans="1:4" x14ac:dyDescent="0.25">
      <c r="A23" s="202" t="s">
        <v>234</v>
      </c>
    </row>
    <row r="24" spans="1:4" x14ac:dyDescent="0.25">
      <c r="A24" s="151" t="s">
        <v>18</v>
      </c>
      <c r="B24" s="151" t="s">
        <v>50</v>
      </c>
    </row>
    <row r="25" spans="1:4" x14ac:dyDescent="0.25">
      <c r="A25" s="149"/>
      <c r="B25" s="150" t="s">
        <v>229</v>
      </c>
    </row>
    <row r="26" spans="1:4" x14ac:dyDescent="0.25">
      <c r="A26" s="154" t="s">
        <v>266</v>
      </c>
      <c r="B26" s="155"/>
    </row>
    <row r="27" spans="1:4" x14ac:dyDescent="0.25">
      <c r="A27" s="417" t="s">
        <v>655</v>
      </c>
      <c r="B27" s="419">
        <v>15.99</v>
      </c>
    </row>
    <row r="28" spans="1:4" x14ac:dyDescent="0.25">
      <c r="A28" s="417" t="s">
        <v>656</v>
      </c>
      <c r="B28" s="419">
        <v>20.9</v>
      </c>
    </row>
    <row r="29" spans="1:4" x14ac:dyDescent="0.25">
      <c r="A29" s="153" t="s">
        <v>267</v>
      </c>
      <c r="B29" s="201"/>
    </row>
    <row r="30" spans="1:4" x14ac:dyDescent="0.25">
      <c r="A30" s="417" t="s">
        <v>655</v>
      </c>
      <c r="B30" s="421">
        <f>B27*1.2</f>
        <v>19.187999999999999</v>
      </c>
      <c r="D30" s="352"/>
    </row>
    <row r="31" spans="1:4" x14ac:dyDescent="0.25">
      <c r="A31" s="418" t="s">
        <v>656</v>
      </c>
      <c r="B31" s="422">
        <f>B28*1.2</f>
        <v>25.08</v>
      </c>
      <c r="D31" s="352"/>
    </row>
    <row r="32" spans="1:4" x14ac:dyDescent="0.25">
      <c r="A32" s="262"/>
      <c r="B32" s="408"/>
    </row>
    <row r="33" spans="1:2" x14ac:dyDescent="0.25">
      <c r="A33" s="407" t="s">
        <v>501</v>
      </c>
    </row>
    <row r="34" spans="1:2" x14ac:dyDescent="0.25">
      <c r="A34" s="203" t="s">
        <v>172</v>
      </c>
    </row>
    <row r="35" spans="1:2" x14ac:dyDescent="0.25">
      <c r="A35" s="203" t="s">
        <v>299</v>
      </c>
    </row>
    <row r="36" spans="1:2" x14ac:dyDescent="0.25">
      <c r="A36" s="203" t="s">
        <v>263</v>
      </c>
    </row>
    <row r="37" spans="1:2" ht="53.25" customHeight="1" x14ac:dyDescent="0.25">
      <c r="A37" s="670" t="s">
        <v>657</v>
      </c>
      <c r="B37" s="670"/>
    </row>
  </sheetData>
  <mergeCells count="1">
    <mergeCell ref="A37:B37"/>
  </mergeCells>
  <phoneticPr fontId="0" type="noConversion"/>
  <pageMargins left="0.59055118110236227" right="0" top="0.43307086614173229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T58"/>
  <sheetViews>
    <sheetView zoomScaleNormal="100" workbookViewId="0">
      <pane xSplit="2" topLeftCell="C1" activePane="topRight" state="frozenSplit"/>
      <selection pane="topRight" activeCell="C5" sqref="C5"/>
    </sheetView>
  </sheetViews>
  <sheetFormatPr defaultColWidth="64.5703125" defaultRowHeight="15.75" x14ac:dyDescent="0.25"/>
  <cols>
    <col min="1" max="1" width="2.42578125" style="10" customWidth="1"/>
    <col min="2" max="2" width="75.28515625" style="10" customWidth="1"/>
    <col min="3" max="3" width="20.7109375" style="10" customWidth="1"/>
    <col min="4" max="4" width="36.28515625" style="10" customWidth="1"/>
    <col min="5" max="254" width="8.85546875" style="10" customWidth="1"/>
    <col min="255" max="255" width="2.42578125" style="10" customWidth="1"/>
    <col min="256" max="256" width="64.5703125" style="10"/>
    <col min="257" max="257" width="2.42578125" style="10" customWidth="1"/>
    <col min="258" max="258" width="75.28515625" style="10" customWidth="1"/>
    <col min="259" max="259" width="20.7109375" style="10" customWidth="1"/>
    <col min="260" max="260" width="36.28515625" style="10" customWidth="1"/>
    <col min="261" max="510" width="8.85546875" style="10" customWidth="1"/>
    <col min="511" max="511" width="2.42578125" style="10" customWidth="1"/>
    <col min="512" max="512" width="64.5703125" style="10"/>
    <col min="513" max="513" width="2.42578125" style="10" customWidth="1"/>
    <col min="514" max="514" width="75.28515625" style="10" customWidth="1"/>
    <col min="515" max="515" width="20.7109375" style="10" customWidth="1"/>
    <col min="516" max="516" width="36.28515625" style="10" customWidth="1"/>
    <col min="517" max="766" width="8.85546875" style="10" customWidth="1"/>
    <col min="767" max="767" width="2.42578125" style="10" customWidth="1"/>
    <col min="768" max="768" width="64.5703125" style="10"/>
    <col min="769" max="769" width="2.42578125" style="10" customWidth="1"/>
    <col min="770" max="770" width="75.28515625" style="10" customWidth="1"/>
    <col min="771" max="771" width="20.7109375" style="10" customWidth="1"/>
    <col min="772" max="772" width="36.28515625" style="10" customWidth="1"/>
    <col min="773" max="1022" width="8.85546875" style="10" customWidth="1"/>
    <col min="1023" max="1023" width="2.42578125" style="10" customWidth="1"/>
    <col min="1024" max="1024" width="64.5703125" style="10"/>
    <col min="1025" max="1025" width="2.42578125" style="10" customWidth="1"/>
    <col min="1026" max="1026" width="75.28515625" style="10" customWidth="1"/>
    <col min="1027" max="1027" width="20.7109375" style="10" customWidth="1"/>
    <col min="1028" max="1028" width="36.28515625" style="10" customWidth="1"/>
    <col min="1029" max="1278" width="8.85546875" style="10" customWidth="1"/>
    <col min="1279" max="1279" width="2.42578125" style="10" customWidth="1"/>
    <col min="1280" max="1280" width="64.5703125" style="10"/>
    <col min="1281" max="1281" width="2.42578125" style="10" customWidth="1"/>
    <col min="1282" max="1282" width="75.28515625" style="10" customWidth="1"/>
    <col min="1283" max="1283" width="20.7109375" style="10" customWidth="1"/>
    <col min="1284" max="1284" width="36.28515625" style="10" customWidth="1"/>
    <col min="1285" max="1534" width="8.85546875" style="10" customWidth="1"/>
    <col min="1535" max="1535" width="2.42578125" style="10" customWidth="1"/>
    <col min="1536" max="1536" width="64.5703125" style="10"/>
    <col min="1537" max="1537" width="2.42578125" style="10" customWidth="1"/>
    <col min="1538" max="1538" width="75.28515625" style="10" customWidth="1"/>
    <col min="1539" max="1539" width="20.7109375" style="10" customWidth="1"/>
    <col min="1540" max="1540" width="36.28515625" style="10" customWidth="1"/>
    <col min="1541" max="1790" width="8.85546875" style="10" customWidth="1"/>
    <col min="1791" max="1791" width="2.42578125" style="10" customWidth="1"/>
    <col min="1792" max="1792" width="64.5703125" style="10"/>
    <col min="1793" max="1793" width="2.42578125" style="10" customWidth="1"/>
    <col min="1794" max="1794" width="75.28515625" style="10" customWidth="1"/>
    <col min="1795" max="1795" width="20.7109375" style="10" customWidth="1"/>
    <col min="1796" max="1796" width="36.28515625" style="10" customWidth="1"/>
    <col min="1797" max="2046" width="8.85546875" style="10" customWidth="1"/>
    <col min="2047" max="2047" width="2.42578125" style="10" customWidth="1"/>
    <col min="2048" max="2048" width="64.5703125" style="10"/>
    <col min="2049" max="2049" width="2.42578125" style="10" customWidth="1"/>
    <col min="2050" max="2050" width="75.28515625" style="10" customWidth="1"/>
    <col min="2051" max="2051" width="20.7109375" style="10" customWidth="1"/>
    <col min="2052" max="2052" width="36.28515625" style="10" customWidth="1"/>
    <col min="2053" max="2302" width="8.85546875" style="10" customWidth="1"/>
    <col min="2303" max="2303" width="2.42578125" style="10" customWidth="1"/>
    <col min="2304" max="2304" width="64.5703125" style="10"/>
    <col min="2305" max="2305" width="2.42578125" style="10" customWidth="1"/>
    <col min="2306" max="2306" width="75.28515625" style="10" customWidth="1"/>
    <col min="2307" max="2307" width="20.7109375" style="10" customWidth="1"/>
    <col min="2308" max="2308" width="36.28515625" style="10" customWidth="1"/>
    <col min="2309" max="2558" width="8.85546875" style="10" customWidth="1"/>
    <col min="2559" max="2559" width="2.42578125" style="10" customWidth="1"/>
    <col min="2560" max="2560" width="64.5703125" style="10"/>
    <col min="2561" max="2561" width="2.42578125" style="10" customWidth="1"/>
    <col min="2562" max="2562" width="75.28515625" style="10" customWidth="1"/>
    <col min="2563" max="2563" width="20.7109375" style="10" customWidth="1"/>
    <col min="2564" max="2564" width="36.28515625" style="10" customWidth="1"/>
    <col min="2565" max="2814" width="8.85546875" style="10" customWidth="1"/>
    <col min="2815" max="2815" width="2.42578125" style="10" customWidth="1"/>
    <col min="2816" max="2816" width="64.5703125" style="10"/>
    <col min="2817" max="2817" width="2.42578125" style="10" customWidth="1"/>
    <col min="2818" max="2818" width="75.28515625" style="10" customWidth="1"/>
    <col min="2819" max="2819" width="20.7109375" style="10" customWidth="1"/>
    <col min="2820" max="2820" width="36.28515625" style="10" customWidth="1"/>
    <col min="2821" max="3070" width="8.85546875" style="10" customWidth="1"/>
    <col min="3071" max="3071" width="2.42578125" style="10" customWidth="1"/>
    <col min="3072" max="3072" width="64.5703125" style="10"/>
    <col min="3073" max="3073" width="2.42578125" style="10" customWidth="1"/>
    <col min="3074" max="3074" width="75.28515625" style="10" customWidth="1"/>
    <col min="3075" max="3075" width="20.7109375" style="10" customWidth="1"/>
    <col min="3076" max="3076" width="36.28515625" style="10" customWidth="1"/>
    <col min="3077" max="3326" width="8.85546875" style="10" customWidth="1"/>
    <col min="3327" max="3327" width="2.42578125" style="10" customWidth="1"/>
    <col min="3328" max="3328" width="64.5703125" style="10"/>
    <col min="3329" max="3329" width="2.42578125" style="10" customWidth="1"/>
    <col min="3330" max="3330" width="75.28515625" style="10" customWidth="1"/>
    <col min="3331" max="3331" width="20.7109375" style="10" customWidth="1"/>
    <col min="3332" max="3332" width="36.28515625" style="10" customWidth="1"/>
    <col min="3333" max="3582" width="8.85546875" style="10" customWidth="1"/>
    <col min="3583" max="3583" width="2.42578125" style="10" customWidth="1"/>
    <col min="3584" max="3584" width="64.5703125" style="10"/>
    <col min="3585" max="3585" width="2.42578125" style="10" customWidth="1"/>
    <col min="3586" max="3586" width="75.28515625" style="10" customWidth="1"/>
    <col min="3587" max="3587" width="20.7109375" style="10" customWidth="1"/>
    <col min="3588" max="3588" width="36.28515625" style="10" customWidth="1"/>
    <col min="3589" max="3838" width="8.85546875" style="10" customWidth="1"/>
    <col min="3839" max="3839" width="2.42578125" style="10" customWidth="1"/>
    <col min="3840" max="3840" width="64.5703125" style="10"/>
    <col min="3841" max="3841" width="2.42578125" style="10" customWidth="1"/>
    <col min="3842" max="3842" width="75.28515625" style="10" customWidth="1"/>
    <col min="3843" max="3843" width="20.7109375" style="10" customWidth="1"/>
    <col min="3844" max="3844" width="36.28515625" style="10" customWidth="1"/>
    <col min="3845" max="4094" width="8.85546875" style="10" customWidth="1"/>
    <col min="4095" max="4095" width="2.42578125" style="10" customWidth="1"/>
    <col min="4096" max="4096" width="64.5703125" style="10"/>
    <col min="4097" max="4097" width="2.42578125" style="10" customWidth="1"/>
    <col min="4098" max="4098" width="75.28515625" style="10" customWidth="1"/>
    <col min="4099" max="4099" width="20.7109375" style="10" customWidth="1"/>
    <col min="4100" max="4100" width="36.28515625" style="10" customWidth="1"/>
    <col min="4101" max="4350" width="8.85546875" style="10" customWidth="1"/>
    <col min="4351" max="4351" width="2.42578125" style="10" customWidth="1"/>
    <col min="4352" max="4352" width="64.5703125" style="10"/>
    <col min="4353" max="4353" width="2.42578125" style="10" customWidth="1"/>
    <col min="4354" max="4354" width="75.28515625" style="10" customWidth="1"/>
    <col min="4355" max="4355" width="20.7109375" style="10" customWidth="1"/>
    <col min="4356" max="4356" width="36.28515625" style="10" customWidth="1"/>
    <col min="4357" max="4606" width="8.85546875" style="10" customWidth="1"/>
    <col min="4607" max="4607" width="2.42578125" style="10" customWidth="1"/>
    <col min="4608" max="4608" width="64.5703125" style="10"/>
    <col min="4609" max="4609" width="2.42578125" style="10" customWidth="1"/>
    <col min="4610" max="4610" width="75.28515625" style="10" customWidth="1"/>
    <col min="4611" max="4611" width="20.7109375" style="10" customWidth="1"/>
    <col min="4612" max="4612" width="36.28515625" style="10" customWidth="1"/>
    <col min="4613" max="4862" width="8.85546875" style="10" customWidth="1"/>
    <col min="4863" max="4863" width="2.42578125" style="10" customWidth="1"/>
    <col min="4864" max="4864" width="64.5703125" style="10"/>
    <col min="4865" max="4865" width="2.42578125" style="10" customWidth="1"/>
    <col min="4866" max="4866" width="75.28515625" style="10" customWidth="1"/>
    <col min="4867" max="4867" width="20.7109375" style="10" customWidth="1"/>
    <col min="4868" max="4868" width="36.28515625" style="10" customWidth="1"/>
    <col min="4869" max="5118" width="8.85546875" style="10" customWidth="1"/>
    <col min="5119" max="5119" width="2.42578125" style="10" customWidth="1"/>
    <col min="5120" max="5120" width="64.5703125" style="10"/>
    <col min="5121" max="5121" width="2.42578125" style="10" customWidth="1"/>
    <col min="5122" max="5122" width="75.28515625" style="10" customWidth="1"/>
    <col min="5123" max="5123" width="20.7109375" style="10" customWidth="1"/>
    <col min="5124" max="5124" width="36.28515625" style="10" customWidth="1"/>
    <col min="5125" max="5374" width="8.85546875" style="10" customWidth="1"/>
    <col min="5375" max="5375" width="2.42578125" style="10" customWidth="1"/>
    <col min="5376" max="5376" width="64.5703125" style="10"/>
    <col min="5377" max="5377" width="2.42578125" style="10" customWidth="1"/>
    <col min="5378" max="5378" width="75.28515625" style="10" customWidth="1"/>
    <col min="5379" max="5379" width="20.7109375" style="10" customWidth="1"/>
    <col min="5380" max="5380" width="36.28515625" style="10" customWidth="1"/>
    <col min="5381" max="5630" width="8.85546875" style="10" customWidth="1"/>
    <col min="5631" max="5631" width="2.42578125" style="10" customWidth="1"/>
    <col min="5632" max="5632" width="64.5703125" style="10"/>
    <col min="5633" max="5633" width="2.42578125" style="10" customWidth="1"/>
    <col min="5634" max="5634" width="75.28515625" style="10" customWidth="1"/>
    <col min="5635" max="5635" width="20.7109375" style="10" customWidth="1"/>
    <col min="5636" max="5636" width="36.28515625" style="10" customWidth="1"/>
    <col min="5637" max="5886" width="8.85546875" style="10" customWidth="1"/>
    <col min="5887" max="5887" width="2.42578125" style="10" customWidth="1"/>
    <col min="5888" max="5888" width="64.5703125" style="10"/>
    <col min="5889" max="5889" width="2.42578125" style="10" customWidth="1"/>
    <col min="5890" max="5890" width="75.28515625" style="10" customWidth="1"/>
    <col min="5891" max="5891" width="20.7109375" style="10" customWidth="1"/>
    <col min="5892" max="5892" width="36.28515625" style="10" customWidth="1"/>
    <col min="5893" max="6142" width="8.85546875" style="10" customWidth="1"/>
    <col min="6143" max="6143" width="2.42578125" style="10" customWidth="1"/>
    <col min="6144" max="6144" width="64.5703125" style="10"/>
    <col min="6145" max="6145" width="2.42578125" style="10" customWidth="1"/>
    <col min="6146" max="6146" width="75.28515625" style="10" customWidth="1"/>
    <col min="6147" max="6147" width="20.7109375" style="10" customWidth="1"/>
    <col min="6148" max="6148" width="36.28515625" style="10" customWidth="1"/>
    <col min="6149" max="6398" width="8.85546875" style="10" customWidth="1"/>
    <col min="6399" max="6399" width="2.42578125" style="10" customWidth="1"/>
    <col min="6400" max="6400" width="64.5703125" style="10"/>
    <col min="6401" max="6401" width="2.42578125" style="10" customWidth="1"/>
    <col min="6402" max="6402" width="75.28515625" style="10" customWidth="1"/>
    <col min="6403" max="6403" width="20.7109375" style="10" customWidth="1"/>
    <col min="6404" max="6404" width="36.28515625" style="10" customWidth="1"/>
    <col min="6405" max="6654" width="8.85546875" style="10" customWidth="1"/>
    <col min="6655" max="6655" width="2.42578125" style="10" customWidth="1"/>
    <col min="6656" max="6656" width="64.5703125" style="10"/>
    <col min="6657" max="6657" width="2.42578125" style="10" customWidth="1"/>
    <col min="6658" max="6658" width="75.28515625" style="10" customWidth="1"/>
    <col min="6659" max="6659" width="20.7109375" style="10" customWidth="1"/>
    <col min="6660" max="6660" width="36.28515625" style="10" customWidth="1"/>
    <col min="6661" max="6910" width="8.85546875" style="10" customWidth="1"/>
    <col min="6911" max="6911" width="2.42578125" style="10" customWidth="1"/>
    <col min="6912" max="6912" width="64.5703125" style="10"/>
    <col min="6913" max="6913" width="2.42578125" style="10" customWidth="1"/>
    <col min="6914" max="6914" width="75.28515625" style="10" customWidth="1"/>
    <col min="6915" max="6915" width="20.7109375" style="10" customWidth="1"/>
    <col min="6916" max="6916" width="36.28515625" style="10" customWidth="1"/>
    <col min="6917" max="7166" width="8.85546875" style="10" customWidth="1"/>
    <col min="7167" max="7167" width="2.42578125" style="10" customWidth="1"/>
    <col min="7168" max="7168" width="64.5703125" style="10"/>
    <col min="7169" max="7169" width="2.42578125" style="10" customWidth="1"/>
    <col min="7170" max="7170" width="75.28515625" style="10" customWidth="1"/>
    <col min="7171" max="7171" width="20.7109375" style="10" customWidth="1"/>
    <col min="7172" max="7172" width="36.28515625" style="10" customWidth="1"/>
    <col min="7173" max="7422" width="8.85546875" style="10" customWidth="1"/>
    <col min="7423" max="7423" width="2.42578125" style="10" customWidth="1"/>
    <col min="7424" max="7424" width="64.5703125" style="10"/>
    <col min="7425" max="7425" width="2.42578125" style="10" customWidth="1"/>
    <col min="7426" max="7426" width="75.28515625" style="10" customWidth="1"/>
    <col min="7427" max="7427" width="20.7109375" style="10" customWidth="1"/>
    <col min="7428" max="7428" width="36.28515625" style="10" customWidth="1"/>
    <col min="7429" max="7678" width="8.85546875" style="10" customWidth="1"/>
    <col min="7679" max="7679" width="2.42578125" style="10" customWidth="1"/>
    <col min="7680" max="7680" width="64.5703125" style="10"/>
    <col min="7681" max="7681" width="2.42578125" style="10" customWidth="1"/>
    <col min="7682" max="7682" width="75.28515625" style="10" customWidth="1"/>
    <col min="7683" max="7683" width="20.7109375" style="10" customWidth="1"/>
    <col min="7684" max="7684" width="36.28515625" style="10" customWidth="1"/>
    <col min="7685" max="7934" width="8.85546875" style="10" customWidth="1"/>
    <col min="7935" max="7935" width="2.42578125" style="10" customWidth="1"/>
    <col min="7936" max="7936" width="64.5703125" style="10"/>
    <col min="7937" max="7937" width="2.42578125" style="10" customWidth="1"/>
    <col min="7938" max="7938" width="75.28515625" style="10" customWidth="1"/>
    <col min="7939" max="7939" width="20.7109375" style="10" customWidth="1"/>
    <col min="7940" max="7940" width="36.28515625" style="10" customWidth="1"/>
    <col min="7941" max="8190" width="8.85546875" style="10" customWidth="1"/>
    <col min="8191" max="8191" width="2.42578125" style="10" customWidth="1"/>
    <col min="8192" max="8192" width="64.5703125" style="10"/>
    <col min="8193" max="8193" width="2.42578125" style="10" customWidth="1"/>
    <col min="8194" max="8194" width="75.28515625" style="10" customWidth="1"/>
    <col min="8195" max="8195" width="20.7109375" style="10" customWidth="1"/>
    <col min="8196" max="8196" width="36.28515625" style="10" customWidth="1"/>
    <col min="8197" max="8446" width="8.85546875" style="10" customWidth="1"/>
    <col min="8447" max="8447" width="2.42578125" style="10" customWidth="1"/>
    <col min="8448" max="8448" width="64.5703125" style="10"/>
    <col min="8449" max="8449" width="2.42578125" style="10" customWidth="1"/>
    <col min="8450" max="8450" width="75.28515625" style="10" customWidth="1"/>
    <col min="8451" max="8451" width="20.7109375" style="10" customWidth="1"/>
    <col min="8452" max="8452" width="36.28515625" style="10" customWidth="1"/>
    <col min="8453" max="8702" width="8.85546875" style="10" customWidth="1"/>
    <col min="8703" max="8703" width="2.42578125" style="10" customWidth="1"/>
    <col min="8704" max="8704" width="64.5703125" style="10"/>
    <col min="8705" max="8705" width="2.42578125" style="10" customWidth="1"/>
    <col min="8706" max="8706" width="75.28515625" style="10" customWidth="1"/>
    <col min="8707" max="8707" width="20.7109375" style="10" customWidth="1"/>
    <col min="8708" max="8708" width="36.28515625" style="10" customWidth="1"/>
    <col min="8709" max="8958" width="8.85546875" style="10" customWidth="1"/>
    <col min="8959" max="8959" width="2.42578125" style="10" customWidth="1"/>
    <col min="8960" max="8960" width="64.5703125" style="10"/>
    <col min="8961" max="8961" width="2.42578125" style="10" customWidth="1"/>
    <col min="8962" max="8962" width="75.28515625" style="10" customWidth="1"/>
    <col min="8963" max="8963" width="20.7109375" style="10" customWidth="1"/>
    <col min="8964" max="8964" width="36.28515625" style="10" customWidth="1"/>
    <col min="8965" max="9214" width="8.85546875" style="10" customWidth="1"/>
    <col min="9215" max="9215" width="2.42578125" style="10" customWidth="1"/>
    <col min="9216" max="9216" width="64.5703125" style="10"/>
    <col min="9217" max="9217" width="2.42578125" style="10" customWidth="1"/>
    <col min="9218" max="9218" width="75.28515625" style="10" customWidth="1"/>
    <col min="9219" max="9219" width="20.7109375" style="10" customWidth="1"/>
    <col min="9220" max="9220" width="36.28515625" style="10" customWidth="1"/>
    <col min="9221" max="9470" width="8.85546875" style="10" customWidth="1"/>
    <col min="9471" max="9471" width="2.42578125" style="10" customWidth="1"/>
    <col min="9472" max="9472" width="64.5703125" style="10"/>
    <col min="9473" max="9473" width="2.42578125" style="10" customWidth="1"/>
    <col min="9474" max="9474" width="75.28515625" style="10" customWidth="1"/>
    <col min="9475" max="9475" width="20.7109375" style="10" customWidth="1"/>
    <col min="9476" max="9476" width="36.28515625" style="10" customWidth="1"/>
    <col min="9477" max="9726" width="8.85546875" style="10" customWidth="1"/>
    <col min="9727" max="9727" width="2.42578125" style="10" customWidth="1"/>
    <col min="9728" max="9728" width="64.5703125" style="10"/>
    <col min="9729" max="9729" width="2.42578125" style="10" customWidth="1"/>
    <col min="9730" max="9730" width="75.28515625" style="10" customWidth="1"/>
    <col min="9731" max="9731" width="20.7109375" style="10" customWidth="1"/>
    <col min="9732" max="9732" width="36.28515625" style="10" customWidth="1"/>
    <col min="9733" max="9982" width="8.85546875" style="10" customWidth="1"/>
    <col min="9983" max="9983" width="2.42578125" style="10" customWidth="1"/>
    <col min="9984" max="9984" width="64.5703125" style="10"/>
    <col min="9985" max="9985" width="2.42578125" style="10" customWidth="1"/>
    <col min="9986" max="9986" width="75.28515625" style="10" customWidth="1"/>
    <col min="9987" max="9987" width="20.7109375" style="10" customWidth="1"/>
    <col min="9988" max="9988" width="36.28515625" style="10" customWidth="1"/>
    <col min="9989" max="10238" width="8.85546875" style="10" customWidth="1"/>
    <col min="10239" max="10239" width="2.42578125" style="10" customWidth="1"/>
    <col min="10240" max="10240" width="64.5703125" style="10"/>
    <col min="10241" max="10241" width="2.42578125" style="10" customWidth="1"/>
    <col min="10242" max="10242" width="75.28515625" style="10" customWidth="1"/>
    <col min="10243" max="10243" width="20.7109375" style="10" customWidth="1"/>
    <col min="10244" max="10244" width="36.28515625" style="10" customWidth="1"/>
    <col min="10245" max="10494" width="8.85546875" style="10" customWidth="1"/>
    <col min="10495" max="10495" width="2.42578125" style="10" customWidth="1"/>
    <col min="10496" max="10496" width="64.5703125" style="10"/>
    <col min="10497" max="10497" width="2.42578125" style="10" customWidth="1"/>
    <col min="10498" max="10498" width="75.28515625" style="10" customWidth="1"/>
    <col min="10499" max="10499" width="20.7109375" style="10" customWidth="1"/>
    <col min="10500" max="10500" width="36.28515625" style="10" customWidth="1"/>
    <col min="10501" max="10750" width="8.85546875" style="10" customWidth="1"/>
    <col min="10751" max="10751" width="2.42578125" style="10" customWidth="1"/>
    <col min="10752" max="10752" width="64.5703125" style="10"/>
    <col min="10753" max="10753" width="2.42578125" style="10" customWidth="1"/>
    <col min="10754" max="10754" width="75.28515625" style="10" customWidth="1"/>
    <col min="10755" max="10755" width="20.7109375" style="10" customWidth="1"/>
    <col min="10756" max="10756" width="36.28515625" style="10" customWidth="1"/>
    <col min="10757" max="11006" width="8.85546875" style="10" customWidth="1"/>
    <col min="11007" max="11007" width="2.42578125" style="10" customWidth="1"/>
    <col min="11008" max="11008" width="64.5703125" style="10"/>
    <col min="11009" max="11009" width="2.42578125" style="10" customWidth="1"/>
    <col min="11010" max="11010" width="75.28515625" style="10" customWidth="1"/>
    <col min="11011" max="11011" width="20.7109375" style="10" customWidth="1"/>
    <col min="11012" max="11012" width="36.28515625" style="10" customWidth="1"/>
    <col min="11013" max="11262" width="8.85546875" style="10" customWidth="1"/>
    <col min="11263" max="11263" width="2.42578125" style="10" customWidth="1"/>
    <col min="11264" max="11264" width="64.5703125" style="10"/>
    <col min="11265" max="11265" width="2.42578125" style="10" customWidth="1"/>
    <col min="11266" max="11266" width="75.28515625" style="10" customWidth="1"/>
    <col min="11267" max="11267" width="20.7109375" style="10" customWidth="1"/>
    <col min="11268" max="11268" width="36.28515625" style="10" customWidth="1"/>
    <col min="11269" max="11518" width="8.85546875" style="10" customWidth="1"/>
    <col min="11519" max="11519" width="2.42578125" style="10" customWidth="1"/>
    <col min="11520" max="11520" width="64.5703125" style="10"/>
    <col min="11521" max="11521" width="2.42578125" style="10" customWidth="1"/>
    <col min="11522" max="11522" width="75.28515625" style="10" customWidth="1"/>
    <col min="11523" max="11523" width="20.7109375" style="10" customWidth="1"/>
    <col min="11524" max="11524" width="36.28515625" style="10" customWidth="1"/>
    <col min="11525" max="11774" width="8.85546875" style="10" customWidth="1"/>
    <col min="11775" max="11775" width="2.42578125" style="10" customWidth="1"/>
    <col min="11776" max="11776" width="64.5703125" style="10"/>
    <col min="11777" max="11777" width="2.42578125" style="10" customWidth="1"/>
    <col min="11778" max="11778" width="75.28515625" style="10" customWidth="1"/>
    <col min="11779" max="11779" width="20.7109375" style="10" customWidth="1"/>
    <col min="11780" max="11780" width="36.28515625" style="10" customWidth="1"/>
    <col min="11781" max="12030" width="8.85546875" style="10" customWidth="1"/>
    <col min="12031" max="12031" width="2.42578125" style="10" customWidth="1"/>
    <col min="12032" max="12032" width="64.5703125" style="10"/>
    <col min="12033" max="12033" width="2.42578125" style="10" customWidth="1"/>
    <col min="12034" max="12034" width="75.28515625" style="10" customWidth="1"/>
    <col min="12035" max="12035" width="20.7109375" style="10" customWidth="1"/>
    <col min="12036" max="12036" width="36.28515625" style="10" customWidth="1"/>
    <col min="12037" max="12286" width="8.85546875" style="10" customWidth="1"/>
    <col min="12287" max="12287" width="2.42578125" style="10" customWidth="1"/>
    <col min="12288" max="12288" width="64.5703125" style="10"/>
    <col min="12289" max="12289" width="2.42578125" style="10" customWidth="1"/>
    <col min="12290" max="12290" width="75.28515625" style="10" customWidth="1"/>
    <col min="12291" max="12291" width="20.7109375" style="10" customWidth="1"/>
    <col min="12292" max="12292" width="36.28515625" style="10" customWidth="1"/>
    <col min="12293" max="12542" width="8.85546875" style="10" customWidth="1"/>
    <col min="12543" max="12543" width="2.42578125" style="10" customWidth="1"/>
    <col min="12544" max="12544" width="64.5703125" style="10"/>
    <col min="12545" max="12545" width="2.42578125" style="10" customWidth="1"/>
    <col min="12546" max="12546" width="75.28515625" style="10" customWidth="1"/>
    <col min="12547" max="12547" width="20.7109375" style="10" customWidth="1"/>
    <col min="12548" max="12548" width="36.28515625" style="10" customWidth="1"/>
    <col min="12549" max="12798" width="8.85546875" style="10" customWidth="1"/>
    <col min="12799" max="12799" width="2.42578125" style="10" customWidth="1"/>
    <col min="12800" max="12800" width="64.5703125" style="10"/>
    <col min="12801" max="12801" width="2.42578125" style="10" customWidth="1"/>
    <col min="12802" max="12802" width="75.28515625" style="10" customWidth="1"/>
    <col min="12803" max="12803" width="20.7109375" style="10" customWidth="1"/>
    <col min="12804" max="12804" width="36.28515625" style="10" customWidth="1"/>
    <col min="12805" max="13054" width="8.85546875" style="10" customWidth="1"/>
    <col min="13055" max="13055" width="2.42578125" style="10" customWidth="1"/>
    <col min="13056" max="13056" width="64.5703125" style="10"/>
    <col min="13057" max="13057" width="2.42578125" style="10" customWidth="1"/>
    <col min="13058" max="13058" width="75.28515625" style="10" customWidth="1"/>
    <col min="13059" max="13059" width="20.7109375" style="10" customWidth="1"/>
    <col min="13060" max="13060" width="36.28515625" style="10" customWidth="1"/>
    <col min="13061" max="13310" width="8.85546875" style="10" customWidth="1"/>
    <col min="13311" max="13311" width="2.42578125" style="10" customWidth="1"/>
    <col min="13312" max="13312" width="64.5703125" style="10"/>
    <col min="13313" max="13313" width="2.42578125" style="10" customWidth="1"/>
    <col min="13314" max="13314" width="75.28515625" style="10" customWidth="1"/>
    <col min="13315" max="13315" width="20.7109375" style="10" customWidth="1"/>
    <col min="13316" max="13316" width="36.28515625" style="10" customWidth="1"/>
    <col min="13317" max="13566" width="8.85546875" style="10" customWidth="1"/>
    <col min="13567" max="13567" width="2.42578125" style="10" customWidth="1"/>
    <col min="13568" max="13568" width="64.5703125" style="10"/>
    <col min="13569" max="13569" width="2.42578125" style="10" customWidth="1"/>
    <col min="13570" max="13570" width="75.28515625" style="10" customWidth="1"/>
    <col min="13571" max="13571" width="20.7109375" style="10" customWidth="1"/>
    <col min="13572" max="13572" width="36.28515625" style="10" customWidth="1"/>
    <col min="13573" max="13822" width="8.85546875" style="10" customWidth="1"/>
    <col min="13823" max="13823" width="2.42578125" style="10" customWidth="1"/>
    <col min="13824" max="13824" width="64.5703125" style="10"/>
    <col min="13825" max="13825" width="2.42578125" style="10" customWidth="1"/>
    <col min="13826" max="13826" width="75.28515625" style="10" customWidth="1"/>
    <col min="13827" max="13827" width="20.7109375" style="10" customWidth="1"/>
    <col min="13828" max="13828" width="36.28515625" style="10" customWidth="1"/>
    <col min="13829" max="14078" width="8.85546875" style="10" customWidth="1"/>
    <col min="14079" max="14079" width="2.42578125" style="10" customWidth="1"/>
    <col min="14080" max="14080" width="64.5703125" style="10"/>
    <col min="14081" max="14081" width="2.42578125" style="10" customWidth="1"/>
    <col min="14082" max="14082" width="75.28515625" style="10" customWidth="1"/>
    <col min="14083" max="14083" width="20.7109375" style="10" customWidth="1"/>
    <col min="14084" max="14084" width="36.28515625" style="10" customWidth="1"/>
    <col min="14085" max="14334" width="8.85546875" style="10" customWidth="1"/>
    <col min="14335" max="14335" width="2.42578125" style="10" customWidth="1"/>
    <col min="14336" max="14336" width="64.5703125" style="10"/>
    <col min="14337" max="14337" width="2.42578125" style="10" customWidth="1"/>
    <col min="14338" max="14338" width="75.28515625" style="10" customWidth="1"/>
    <col min="14339" max="14339" width="20.7109375" style="10" customWidth="1"/>
    <col min="14340" max="14340" width="36.28515625" style="10" customWidth="1"/>
    <col min="14341" max="14590" width="8.85546875" style="10" customWidth="1"/>
    <col min="14591" max="14591" width="2.42578125" style="10" customWidth="1"/>
    <col min="14592" max="14592" width="64.5703125" style="10"/>
    <col min="14593" max="14593" width="2.42578125" style="10" customWidth="1"/>
    <col min="14594" max="14594" width="75.28515625" style="10" customWidth="1"/>
    <col min="14595" max="14595" width="20.7109375" style="10" customWidth="1"/>
    <col min="14596" max="14596" width="36.28515625" style="10" customWidth="1"/>
    <col min="14597" max="14846" width="8.85546875" style="10" customWidth="1"/>
    <col min="14847" max="14847" width="2.42578125" style="10" customWidth="1"/>
    <col min="14848" max="14848" width="64.5703125" style="10"/>
    <col min="14849" max="14849" width="2.42578125" style="10" customWidth="1"/>
    <col min="14850" max="14850" width="75.28515625" style="10" customWidth="1"/>
    <col min="14851" max="14851" width="20.7109375" style="10" customWidth="1"/>
    <col min="14852" max="14852" width="36.28515625" style="10" customWidth="1"/>
    <col min="14853" max="15102" width="8.85546875" style="10" customWidth="1"/>
    <col min="15103" max="15103" width="2.42578125" style="10" customWidth="1"/>
    <col min="15104" max="15104" width="64.5703125" style="10"/>
    <col min="15105" max="15105" width="2.42578125" style="10" customWidth="1"/>
    <col min="15106" max="15106" width="75.28515625" style="10" customWidth="1"/>
    <col min="15107" max="15107" width="20.7109375" style="10" customWidth="1"/>
    <col min="15108" max="15108" width="36.28515625" style="10" customWidth="1"/>
    <col min="15109" max="15358" width="8.85546875" style="10" customWidth="1"/>
    <col min="15359" max="15359" width="2.42578125" style="10" customWidth="1"/>
    <col min="15360" max="15360" width="64.5703125" style="10"/>
    <col min="15361" max="15361" width="2.42578125" style="10" customWidth="1"/>
    <col min="15362" max="15362" width="75.28515625" style="10" customWidth="1"/>
    <col min="15363" max="15363" width="20.7109375" style="10" customWidth="1"/>
    <col min="15364" max="15364" width="36.28515625" style="10" customWidth="1"/>
    <col min="15365" max="15614" width="8.85546875" style="10" customWidth="1"/>
    <col min="15615" max="15615" width="2.42578125" style="10" customWidth="1"/>
    <col min="15616" max="15616" width="64.5703125" style="10"/>
    <col min="15617" max="15617" width="2.42578125" style="10" customWidth="1"/>
    <col min="15618" max="15618" width="75.28515625" style="10" customWidth="1"/>
    <col min="15619" max="15619" width="20.7109375" style="10" customWidth="1"/>
    <col min="15620" max="15620" width="36.28515625" style="10" customWidth="1"/>
    <col min="15621" max="15870" width="8.85546875" style="10" customWidth="1"/>
    <col min="15871" max="15871" width="2.42578125" style="10" customWidth="1"/>
    <col min="15872" max="15872" width="64.5703125" style="10"/>
    <col min="15873" max="15873" width="2.42578125" style="10" customWidth="1"/>
    <col min="15874" max="15874" width="75.28515625" style="10" customWidth="1"/>
    <col min="15875" max="15875" width="20.7109375" style="10" customWidth="1"/>
    <col min="15876" max="15876" width="36.28515625" style="10" customWidth="1"/>
    <col min="15877" max="16126" width="8.85546875" style="10" customWidth="1"/>
    <col min="16127" max="16127" width="2.42578125" style="10" customWidth="1"/>
    <col min="16128" max="16128" width="64.5703125" style="10"/>
    <col min="16129" max="16129" width="2.42578125" style="10" customWidth="1"/>
    <col min="16130" max="16130" width="75.28515625" style="10" customWidth="1"/>
    <col min="16131" max="16131" width="20.7109375" style="10" customWidth="1"/>
    <col min="16132" max="16132" width="36.28515625" style="10" customWidth="1"/>
    <col min="16133" max="16382" width="8.85546875" style="10" customWidth="1"/>
    <col min="16383" max="16383" width="2.42578125" style="10" customWidth="1"/>
    <col min="16384" max="16384" width="64.5703125" style="10"/>
  </cols>
  <sheetData>
    <row r="1" spans="1:254" x14ac:dyDescent="0.25">
      <c r="A1" s="11"/>
      <c r="B1" s="11" t="s">
        <v>164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111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115</v>
      </c>
    </row>
    <row r="5" spans="1:254" x14ac:dyDescent="0.25">
      <c r="C5" s="21" t="s">
        <v>60</v>
      </c>
    </row>
    <row r="6" spans="1:254" x14ac:dyDescent="0.25">
      <c r="B6" s="1"/>
      <c r="C6" s="22" t="s">
        <v>152</v>
      </c>
    </row>
    <row r="7" spans="1:254" x14ac:dyDescent="0.25">
      <c r="B7" s="14" t="s">
        <v>153</v>
      </c>
      <c r="C7" s="28" t="s">
        <v>76</v>
      </c>
    </row>
    <row r="8" spans="1:254" x14ac:dyDescent="0.25">
      <c r="B8" s="3" t="s">
        <v>77</v>
      </c>
      <c r="C8" s="28" t="s">
        <v>6</v>
      </c>
    </row>
    <row r="9" spans="1:254" x14ac:dyDescent="0.25">
      <c r="B9" s="99" t="s">
        <v>79</v>
      </c>
      <c r="C9" s="1"/>
    </row>
    <row r="10" spans="1:254" x14ac:dyDescent="0.25">
      <c r="B10" s="6" t="s">
        <v>236</v>
      </c>
      <c r="C10" s="63">
        <v>3100</v>
      </c>
      <c r="D10" s="301"/>
      <c r="E10" s="302"/>
      <c r="F10" s="303"/>
    </row>
    <row r="11" spans="1:254" x14ac:dyDescent="0.25">
      <c r="B11" s="6" t="s">
        <v>237</v>
      </c>
      <c r="C11" s="63">
        <v>1550</v>
      </c>
      <c r="E11" s="302"/>
      <c r="F11" s="303"/>
    </row>
    <row r="12" spans="1:254" x14ac:dyDescent="0.25">
      <c r="B12" s="6" t="s">
        <v>238</v>
      </c>
      <c r="C12" s="63">
        <v>2450</v>
      </c>
      <c r="E12" s="302"/>
      <c r="F12" s="303"/>
    </row>
    <row r="13" spans="1:254" x14ac:dyDescent="0.25">
      <c r="B13" s="6" t="s">
        <v>293</v>
      </c>
      <c r="C13" s="63">
        <v>3800</v>
      </c>
      <c r="D13" s="304"/>
      <c r="E13" s="302"/>
      <c r="F13" s="303"/>
      <c r="G13" s="303"/>
      <c r="H13" s="303"/>
    </row>
    <row r="14" spans="1:254" x14ac:dyDescent="0.25">
      <c r="B14" s="6" t="s">
        <v>294</v>
      </c>
      <c r="C14" s="63">
        <v>2270</v>
      </c>
      <c r="D14" s="304"/>
      <c r="E14" s="302"/>
      <c r="F14" s="303"/>
      <c r="G14" s="303"/>
      <c r="H14" s="303"/>
    </row>
    <row r="15" spans="1:254" x14ac:dyDescent="0.25">
      <c r="B15" s="6" t="s">
        <v>295</v>
      </c>
      <c r="C15" s="63">
        <v>800</v>
      </c>
      <c r="D15" s="62"/>
      <c r="E15" s="302"/>
      <c r="F15" s="303"/>
      <c r="G15" s="303"/>
      <c r="H15" s="303"/>
    </row>
    <row r="16" spans="1:254" x14ac:dyDescent="0.25">
      <c r="B16" s="6" t="s">
        <v>296</v>
      </c>
      <c r="C16" s="63">
        <v>1600</v>
      </c>
      <c r="D16" s="305"/>
      <c r="E16" s="302"/>
      <c r="F16" s="303"/>
      <c r="G16" s="303"/>
      <c r="H16" s="303"/>
    </row>
    <row r="17" spans="2:8" x14ac:dyDescent="0.25">
      <c r="B17" s="97" t="s">
        <v>297</v>
      </c>
      <c r="C17" s="107">
        <v>3750</v>
      </c>
      <c r="D17" s="305"/>
      <c r="E17" s="302"/>
      <c r="F17" s="303"/>
      <c r="G17" s="303"/>
      <c r="H17" s="303"/>
    </row>
    <row r="18" spans="2:8" x14ac:dyDescent="0.25">
      <c r="B18" s="306" t="s">
        <v>148</v>
      </c>
      <c r="C18" s="63"/>
      <c r="D18" s="303"/>
      <c r="E18" s="302"/>
      <c r="F18" s="303"/>
      <c r="G18" s="303"/>
      <c r="H18" s="303"/>
    </row>
    <row r="19" spans="2:8" x14ac:dyDescent="0.25">
      <c r="B19" s="6" t="s">
        <v>239</v>
      </c>
      <c r="C19" s="63">
        <v>1700</v>
      </c>
      <c r="D19" s="307"/>
      <c r="E19" s="302"/>
      <c r="F19" s="303"/>
      <c r="G19" s="303"/>
      <c r="H19" s="303"/>
    </row>
    <row r="20" spans="2:8" x14ac:dyDescent="0.25">
      <c r="B20" s="97" t="s">
        <v>240</v>
      </c>
      <c r="C20" s="107">
        <v>2350</v>
      </c>
      <c r="D20" s="307"/>
      <c r="E20" s="302"/>
      <c r="F20" s="303"/>
      <c r="G20" s="303"/>
      <c r="H20" s="303"/>
    </row>
    <row r="21" spans="2:8" x14ac:dyDescent="0.25">
      <c r="B21" s="306" t="s">
        <v>53</v>
      </c>
      <c r="C21" s="63"/>
      <c r="D21" s="303"/>
      <c r="E21" s="302"/>
      <c r="F21" s="303"/>
      <c r="G21" s="303"/>
      <c r="H21" s="303"/>
    </row>
    <row r="22" spans="2:8" x14ac:dyDescent="0.25">
      <c r="B22" s="6" t="s">
        <v>408</v>
      </c>
      <c r="C22" s="63">
        <v>800</v>
      </c>
      <c r="D22" s="305"/>
      <c r="E22" s="302"/>
      <c r="F22" s="303"/>
      <c r="G22" s="303"/>
      <c r="H22" s="303"/>
    </row>
    <row r="23" spans="2:8" x14ac:dyDescent="0.25">
      <c r="B23" s="6" t="s">
        <v>409</v>
      </c>
      <c r="C23" s="63">
        <v>1210</v>
      </c>
      <c r="D23" s="305"/>
      <c r="E23" s="302"/>
      <c r="F23" s="303"/>
      <c r="G23" s="303"/>
      <c r="H23" s="303"/>
    </row>
    <row r="24" spans="2:8" x14ac:dyDescent="0.25">
      <c r="B24" s="6" t="s">
        <v>410</v>
      </c>
      <c r="C24" s="63">
        <v>1000</v>
      </c>
      <c r="D24" s="305"/>
      <c r="E24" s="302"/>
      <c r="F24" s="303"/>
      <c r="G24" s="303"/>
      <c r="H24" s="303"/>
    </row>
    <row r="25" spans="2:8" x14ac:dyDescent="0.25">
      <c r="B25" s="17" t="s">
        <v>411</v>
      </c>
      <c r="C25" s="94">
        <v>1250</v>
      </c>
      <c r="D25" s="308"/>
      <c r="E25" s="302"/>
      <c r="F25" s="303"/>
      <c r="G25" s="303"/>
      <c r="H25" s="303"/>
    </row>
    <row r="26" spans="2:8" x14ac:dyDescent="0.25">
      <c r="B26" s="11" t="s">
        <v>154</v>
      </c>
      <c r="D26" s="305"/>
      <c r="E26" s="209"/>
    </row>
    <row r="27" spans="2:8" ht="63.75" customHeight="1" x14ac:dyDescent="0.25">
      <c r="B27" s="664" t="s">
        <v>412</v>
      </c>
      <c r="C27" s="664"/>
      <c r="D27" s="305"/>
      <c r="E27" s="209"/>
    </row>
    <row r="28" spans="2:8" ht="55.5" customHeight="1" x14ac:dyDescent="0.25">
      <c r="B28" s="665" t="s">
        <v>413</v>
      </c>
      <c r="C28" s="665"/>
      <c r="D28" s="305"/>
      <c r="E28" s="209"/>
    </row>
    <row r="29" spans="2:8" ht="21" customHeight="1" x14ac:dyDescent="0.25">
      <c r="B29" s="30" t="s">
        <v>514</v>
      </c>
      <c r="C29" s="147"/>
      <c r="D29" s="305"/>
      <c r="E29" s="209"/>
    </row>
    <row r="30" spans="2:8" x14ac:dyDescent="0.25">
      <c r="B30" s="30"/>
      <c r="C30" s="147"/>
    </row>
    <row r="31" spans="2:8" x14ac:dyDescent="0.25">
      <c r="B31" s="30"/>
      <c r="C31" s="147"/>
    </row>
    <row r="32" spans="2:8" x14ac:dyDescent="0.25">
      <c r="B32" s="147"/>
      <c r="C32" s="147"/>
    </row>
    <row r="33" spans="1:254" x14ac:dyDescent="0.25">
      <c r="B33" s="147"/>
      <c r="C33" s="147"/>
    </row>
    <row r="34" spans="1:254" x14ac:dyDescent="0.25">
      <c r="B34" s="147"/>
      <c r="C34" s="147"/>
    </row>
    <row r="37" spans="1:254" x14ac:dyDescent="0.25">
      <c r="B37" s="210"/>
      <c r="C37" s="620"/>
    </row>
    <row r="38" spans="1:254" x14ac:dyDescent="0.25">
      <c r="B38" s="211"/>
      <c r="C38" s="619"/>
    </row>
    <row r="39" spans="1:254" s="123" customFormat="1" x14ac:dyDescent="0.25">
      <c r="A39" s="10"/>
      <c r="B39" s="211"/>
      <c r="C39" s="20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23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23" customForma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23" customForma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4" spans="1:254" x14ac:dyDescent="0.25">
      <c r="B44" s="55"/>
    </row>
    <row r="45" spans="1:254" x14ac:dyDescent="0.25">
      <c r="B45" s="55"/>
    </row>
    <row r="46" spans="1:254" x14ac:dyDescent="0.25">
      <c r="B46" s="55"/>
    </row>
    <row r="47" spans="1:254" s="123" customFormat="1" ht="15.75" customHeight="1" x14ac:dyDescent="0.25">
      <c r="A47" s="10"/>
      <c r="B47" s="210"/>
      <c r="C47" s="62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23" customFormat="1" ht="15.75" customHeight="1" x14ac:dyDescent="0.25">
      <c r="A48" s="10"/>
      <c r="B48" s="211"/>
      <c r="C48" s="61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23" customFormat="1" ht="15.75" customHeight="1" x14ac:dyDescent="0.25">
      <c r="A49" s="10"/>
      <c r="B49" s="211"/>
      <c r="C49" s="205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4" spans="1:254" s="123" customFormat="1" x14ac:dyDescent="0.25">
      <c r="A54" s="10"/>
      <c r="B54" s="20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23" customFormat="1" x14ac:dyDescent="0.25">
      <c r="A55" s="10"/>
      <c r="B55" s="20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8" spans="1:254" s="123" customFormat="1" x14ac:dyDescent="0.25">
      <c r="A58" s="10"/>
      <c r="B58" s="145"/>
      <c r="C58" s="145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</sheetData>
  <mergeCells count="2">
    <mergeCell ref="B27:C27"/>
    <mergeCell ref="B28:C28"/>
  </mergeCells>
  <phoneticPr fontId="0" type="noConversion"/>
  <pageMargins left="0.51" right="0" top="0.31" bottom="0.28999999999999998" header="0.2" footer="0.28999999999999998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H118"/>
  <sheetViews>
    <sheetView zoomScale="120" zoomScaleNormal="120" workbookViewId="0">
      <selection activeCell="L20" sqref="L20"/>
    </sheetView>
  </sheetViews>
  <sheetFormatPr defaultRowHeight="12.75" x14ac:dyDescent="0.2"/>
  <cols>
    <col min="1" max="1" width="4.140625" style="67" customWidth="1"/>
    <col min="2" max="2" width="56.7109375" style="67" customWidth="1"/>
    <col min="3" max="3" width="11" style="88" customWidth="1"/>
    <col min="4" max="4" width="18.7109375" style="67" customWidth="1"/>
    <col min="5" max="16384" width="9.140625" style="67"/>
  </cols>
  <sheetData>
    <row r="1" spans="1:8" ht="12.75" customHeight="1" x14ac:dyDescent="0.2">
      <c r="A1" s="87" t="s">
        <v>8</v>
      </c>
      <c r="B1" s="87"/>
      <c r="C1" s="87"/>
      <c r="D1" s="87"/>
    </row>
    <row r="2" spans="1:8" ht="12.75" customHeight="1" x14ac:dyDescent="0.2">
      <c r="A2" s="87"/>
      <c r="B2" s="87"/>
      <c r="C2" s="87"/>
      <c r="D2" s="87"/>
      <c r="E2" s="84"/>
    </row>
    <row r="3" spans="1:8" ht="12.75" customHeight="1" x14ac:dyDescent="0.2">
      <c r="A3" s="104"/>
      <c r="B3" s="104"/>
      <c r="C3" s="104"/>
      <c r="D3" s="104"/>
      <c r="E3" s="84"/>
    </row>
    <row r="4" spans="1:8" ht="12.75" customHeight="1" thickBot="1" x14ac:dyDescent="0.25">
      <c r="D4" s="85" t="s">
        <v>9</v>
      </c>
    </row>
    <row r="5" spans="1:8" ht="24.75" customHeight="1" thickBot="1" x14ac:dyDescent="0.25">
      <c r="A5" s="369" t="s">
        <v>81</v>
      </c>
      <c r="B5" s="370" t="s">
        <v>82</v>
      </c>
      <c r="C5" s="371" t="s">
        <v>110</v>
      </c>
      <c r="D5" s="372" t="s">
        <v>10</v>
      </c>
    </row>
    <row r="6" spans="1:8" s="84" customFormat="1" ht="12.75" customHeight="1" x14ac:dyDescent="0.2">
      <c r="A6" s="225" t="s">
        <v>62</v>
      </c>
      <c r="B6" s="214" t="s">
        <v>54</v>
      </c>
      <c r="C6" s="215"/>
      <c r="D6" s="226"/>
    </row>
    <row r="7" spans="1:8" ht="12.75" customHeight="1" x14ac:dyDescent="0.2">
      <c r="A7" s="227" t="s">
        <v>83</v>
      </c>
      <c r="B7" s="120" t="s">
        <v>130</v>
      </c>
      <c r="C7" s="216" t="s">
        <v>131</v>
      </c>
      <c r="D7" s="228">
        <v>296</v>
      </c>
    </row>
    <row r="8" spans="1:8" ht="24.75" customHeight="1" x14ac:dyDescent="0.2">
      <c r="A8" s="166" t="s">
        <v>84</v>
      </c>
      <c r="B8" s="125" t="s">
        <v>167</v>
      </c>
      <c r="C8" s="212" t="s">
        <v>95</v>
      </c>
      <c r="D8" s="229">
        <v>290</v>
      </c>
    </row>
    <row r="9" spans="1:8" ht="12.75" customHeight="1" x14ac:dyDescent="0.2">
      <c r="A9" s="160" t="s">
        <v>85</v>
      </c>
      <c r="B9" s="122" t="s">
        <v>132</v>
      </c>
      <c r="C9" s="213"/>
      <c r="D9" s="230"/>
    </row>
    <row r="10" spans="1:8" ht="12.75" customHeight="1" x14ac:dyDescent="0.2">
      <c r="A10" s="227"/>
      <c r="B10" s="120" t="s">
        <v>133</v>
      </c>
      <c r="C10" s="373" t="s">
        <v>95</v>
      </c>
      <c r="D10" s="228">
        <v>393</v>
      </c>
    </row>
    <row r="11" spans="1:8" ht="12.75" customHeight="1" x14ac:dyDescent="0.2">
      <c r="A11" s="166" t="s">
        <v>86</v>
      </c>
      <c r="B11" s="86" t="s">
        <v>507</v>
      </c>
      <c r="C11" s="423" t="s">
        <v>95</v>
      </c>
      <c r="D11" s="224">
        <v>1100</v>
      </c>
    </row>
    <row r="12" spans="1:8" ht="12.75" customHeight="1" x14ac:dyDescent="0.2">
      <c r="A12" s="424" t="s">
        <v>87</v>
      </c>
      <c r="B12" s="121" t="s">
        <v>508</v>
      </c>
      <c r="C12" s="425" t="s">
        <v>509</v>
      </c>
      <c r="D12" s="426">
        <v>500</v>
      </c>
    </row>
    <row r="13" spans="1:8" s="84" customFormat="1" ht="24.75" customHeight="1" x14ac:dyDescent="0.2">
      <c r="A13" s="428" t="s">
        <v>185</v>
      </c>
      <c r="B13" s="222" t="s">
        <v>80</v>
      </c>
      <c r="C13" s="429" t="s">
        <v>95</v>
      </c>
      <c r="D13" s="430">
        <v>33</v>
      </c>
      <c r="E13" s="124"/>
      <c r="F13" s="124"/>
      <c r="G13" s="124"/>
      <c r="H13" s="124"/>
    </row>
    <row r="14" spans="1:8" s="84" customFormat="1" ht="24.75" customHeight="1" x14ac:dyDescent="0.2">
      <c r="A14" s="431" t="s">
        <v>144</v>
      </c>
      <c r="B14" s="432" t="s">
        <v>134</v>
      </c>
      <c r="C14" s="433" t="s">
        <v>108</v>
      </c>
      <c r="D14" s="434">
        <v>2774</v>
      </c>
      <c r="E14" s="127"/>
      <c r="F14" s="128"/>
      <c r="G14" s="129"/>
      <c r="H14" s="130"/>
    </row>
    <row r="15" spans="1:8" s="84" customFormat="1" ht="25.5" customHeight="1" x14ac:dyDescent="0.2">
      <c r="A15" s="231" t="s">
        <v>63</v>
      </c>
      <c r="B15" s="218" t="s">
        <v>168</v>
      </c>
      <c r="C15" s="219"/>
      <c r="D15" s="232"/>
      <c r="E15" s="127"/>
      <c r="F15" s="128"/>
      <c r="G15" s="129"/>
      <c r="H15" s="130"/>
    </row>
    <row r="16" spans="1:8" s="84" customFormat="1" ht="12.75" customHeight="1" x14ac:dyDescent="0.2">
      <c r="A16" s="134" t="s">
        <v>396</v>
      </c>
      <c r="B16" s="135" t="s">
        <v>169</v>
      </c>
      <c r="C16" s="220" t="s">
        <v>43</v>
      </c>
      <c r="D16" s="233">
        <v>6206</v>
      </c>
      <c r="E16" s="127"/>
      <c r="F16" s="128"/>
      <c r="G16" s="129"/>
      <c r="H16" s="130"/>
    </row>
    <row r="17" spans="1:8" s="84" customFormat="1" ht="12.75" customHeight="1" x14ac:dyDescent="0.2">
      <c r="A17" s="131" t="s">
        <v>399</v>
      </c>
      <c r="B17" s="132" t="s">
        <v>170</v>
      </c>
      <c r="C17" s="221" t="s">
        <v>43</v>
      </c>
      <c r="D17" s="234">
        <v>5163</v>
      </c>
      <c r="E17" s="127"/>
      <c r="F17" s="128"/>
      <c r="G17" s="129"/>
      <c r="H17" s="130"/>
    </row>
    <row r="18" spans="1:8" s="84" customFormat="1" ht="25.5" customHeight="1" x14ac:dyDescent="0.2">
      <c r="A18" s="435" t="s">
        <v>64</v>
      </c>
      <c r="B18" s="217" t="s">
        <v>592</v>
      </c>
      <c r="C18" s="223" t="s">
        <v>195</v>
      </c>
      <c r="D18" s="255">
        <v>5613</v>
      </c>
    </row>
    <row r="19" spans="1:8" s="84" customFormat="1" ht="28.5" customHeight="1" thickBot="1" x14ac:dyDescent="0.25">
      <c r="A19" s="535" t="s">
        <v>139</v>
      </c>
      <c r="B19" s="536" t="s">
        <v>289</v>
      </c>
      <c r="C19" s="537" t="s">
        <v>43</v>
      </c>
      <c r="D19" s="538">
        <v>19600</v>
      </c>
    </row>
    <row r="20" spans="1:8" s="84" customFormat="1" ht="14.25" customHeight="1" x14ac:dyDescent="0.2">
      <c r="A20" s="111"/>
      <c r="B20" s="112"/>
      <c r="C20" s="111"/>
      <c r="D20" s="111"/>
    </row>
    <row r="21" spans="1:8" ht="12.75" customHeight="1" x14ac:dyDescent="0.2">
      <c r="A21" s="87" t="s">
        <v>11</v>
      </c>
    </row>
    <row r="22" spans="1:8" ht="26.25" customHeight="1" x14ac:dyDescent="0.2">
      <c r="A22" s="89" t="s">
        <v>62</v>
      </c>
      <c r="B22" s="708" t="s">
        <v>451</v>
      </c>
      <c r="C22" s="708"/>
      <c r="D22" s="708"/>
    </row>
    <row r="23" spans="1:8" ht="12.75" customHeight="1" x14ac:dyDescent="0.2">
      <c r="A23" s="89"/>
    </row>
    <row r="24" spans="1:8" ht="12.75" customHeight="1" x14ac:dyDescent="0.2">
      <c r="A24" s="89"/>
    </row>
    <row r="25" spans="1:8" ht="12.75" customHeight="1" x14ac:dyDescent="0.2">
      <c r="A25" s="89"/>
    </row>
    <row r="26" spans="1:8" ht="12.75" customHeight="1" x14ac:dyDescent="0.2">
      <c r="A26" s="89"/>
    </row>
    <row r="27" spans="1:8" ht="12.75" customHeight="1" x14ac:dyDescent="0.2">
      <c r="A27" s="88"/>
    </row>
    <row r="28" spans="1:8" ht="12.75" customHeight="1" x14ac:dyDescent="0.2">
      <c r="A28" s="88"/>
    </row>
    <row r="29" spans="1:8" ht="12.75" customHeight="1" x14ac:dyDescent="0.2">
      <c r="A29" s="88"/>
    </row>
    <row r="30" spans="1:8" ht="12.75" customHeight="1" x14ac:dyDescent="0.2">
      <c r="A30" s="88"/>
    </row>
    <row r="31" spans="1:8" ht="12.75" customHeight="1" x14ac:dyDescent="0.2">
      <c r="A31" s="88"/>
    </row>
    <row r="32" spans="1:8" ht="12.75" customHeight="1" x14ac:dyDescent="0.2">
      <c r="A32" s="88"/>
    </row>
    <row r="33" spans="1:4" ht="12.75" customHeight="1" x14ac:dyDescent="0.2">
      <c r="A33" s="88"/>
    </row>
    <row r="34" spans="1:4" ht="12.75" customHeight="1" x14ac:dyDescent="0.2">
      <c r="A34" s="88"/>
    </row>
    <row r="35" spans="1:4" ht="12.75" customHeight="1" x14ac:dyDescent="0.2">
      <c r="A35" s="88"/>
    </row>
    <row r="36" spans="1:4" ht="12.75" customHeight="1" x14ac:dyDescent="0.2">
      <c r="A36" s="88"/>
    </row>
    <row r="37" spans="1:4" ht="12.75" customHeight="1" x14ac:dyDescent="0.2">
      <c r="A37" s="88"/>
    </row>
    <row r="38" spans="1:4" ht="12.75" customHeight="1" x14ac:dyDescent="0.2"/>
    <row r="39" spans="1:4" ht="12.75" customHeight="1" x14ac:dyDescent="0.2"/>
    <row r="40" spans="1:4" ht="12.75" customHeight="1" x14ac:dyDescent="0.2"/>
    <row r="41" spans="1:4" ht="12.75" customHeight="1" x14ac:dyDescent="0.25">
      <c r="B41" s="90"/>
      <c r="C41" s="91"/>
      <c r="D41" s="90"/>
    </row>
    <row r="42" spans="1:4" ht="12.75" customHeight="1" x14ac:dyDescent="0.2"/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spans="3:3" ht="12.75" customHeight="1" x14ac:dyDescent="0.2"/>
    <row r="50" spans="3:3" ht="12.75" customHeight="1" x14ac:dyDescent="0.2">
      <c r="C50" s="67"/>
    </row>
    <row r="51" spans="3:3" ht="12.75" customHeight="1" x14ac:dyDescent="0.2">
      <c r="C51" s="67"/>
    </row>
    <row r="52" spans="3:3" ht="12.75" customHeight="1" x14ac:dyDescent="0.2">
      <c r="C52" s="67"/>
    </row>
    <row r="53" spans="3:3" ht="12.75" customHeight="1" x14ac:dyDescent="0.2">
      <c r="C53" s="67"/>
    </row>
    <row r="54" spans="3:3" ht="12.75" customHeight="1" x14ac:dyDescent="0.2">
      <c r="C54" s="67"/>
    </row>
    <row r="55" spans="3:3" ht="12.75" customHeight="1" x14ac:dyDescent="0.2">
      <c r="C55" s="67"/>
    </row>
    <row r="56" spans="3:3" ht="12.75" customHeight="1" x14ac:dyDescent="0.2">
      <c r="C56" s="67"/>
    </row>
    <row r="57" spans="3:3" ht="12.75" customHeight="1" x14ac:dyDescent="0.2">
      <c r="C57" s="67"/>
    </row>
    <row r="58" spans="3:3" ht="12.75" customHeight="1" x14ac:dyDescent="0.2">
      <c r="C58" s="67"/>
    </row>
    <row r="59" spans="3:3" ht="12.75" customHeight="1" x14ac:dyDescent="0.2">
      <c r="C59" s="67"/>
    </row>
    <row r="60" spans="3:3" ht="12.75" customHeight="1" x14ac:dyDescent="0.2">
      <c r="C60" s="67"/>
    </row>
    <row r="61" spans="3:3" ht="12.75" customHeight="1" x14ac:dyDescent="0.2">
      <c r="C61" s="67"/>
    </row>
    <row r="62" spans="3:3" ht="12.75" customHeight="1" x14ac:dyDescent="0.2">
      <c r="C62" s="67"/>
    </row>
    <row r="63" spans="3:3" ht="12.75" customHeight="1" x14ac:dyDescent="0.2">
      <c r="C63" s="67"/>
    </row>
    <row r="64" spans="3:3" ht="12.75" customHeight="1" x14ac:dyDescent="0.2">
      <c r="C64" s="67"/>
    </row>
    <row r="65" spans="3:3" ht="12.75" customHeight="1" x14ac:dyDescent="0.2">
      <c r="C65" s="67"/>
    </row>
    <row r="66" spans="3:3" ht="12.75" customHeight="1" x14ac:dyDescent="0.2">
      <c r="C66" s="67"/>
    </row>
    <row r="67" spans="3:3" ht="12.75" customHeight="1" x14ac:dyDescent="0.2">
      <c r="C67" s="67"/>
    </row>
    <row r="68" spans="3:3" ht="12.75" customHeight="1" x14ac:dyDescent="0.2">
      <c r="C68" s="67"/>
    </row>
    <row r="69" spans="3:3" ht="12.75" customHeight="1" x14ac:dyDescent="0.2">
      <c r="C69" s="67"/>
    </row>
    <row r="70" spans="3:3" ht="12.75" customHeight="1" x14ac:dyDescent="0.2">
      <c r="C70" s="67"/>
    </row>
    <row r="71" spans="3:3" ht="12.75" customHeight="1" x14ac:dyDescent="0.2">
      <c r="C71" s="67"/>
    </row>
    <row r="72" spans="3:3" ht="12.75" customHeight="1" x14ac:dyDescent="0.2">
      <c r="C72" s="67"/>
    </row>
    <row r="73" spans="3:3" ht="12.75" customHeight="1" x14ac:dyDescent="0.2">
      <c r="C73" s="67"/>
    </row>
    <row r="74" spans="3:3" ht="12.75" customHeight="1" x14ac:dyDescent="0.2">
      <c r="C74" s="67"/>
    </row>
    <row r="75" spans="3:3" ht="12.75" customHeight="1" x14ac:dyDescent="0.2">
      <c r="C75" s="67"/>
    </row>
    <row r="76" spans="3:3" ht="12.75" customHeight="1" x14ac:dyDescent="0.2">
      <c r="C76" s="67"/>
    </row>
    <row r="77" spans="3:3" ht="12.75" customHeight="1" x14ac:dyDescent="0.2">
      <c r="C77" s="67"/>
    </row>
    <row r="78" spans="3:3" ht="12.75" customHeight="1" x14ac:dyDescent="0.2">
      <c r="C78" s="67"/>
    </row>
    <row r="79" spans="3:3" ht="12.75" customHeight="1" x14ac:dyDescent="0.2">
      <c r="C79" s="67"/>
    </row>
    <row r="80" spans="3:3" ht="12.75" customHeight="1" x14ac:dyDescent="0.2">
      <c r="C80" s="67"/>
    </row>
    <row r="81" spans="3:3" ht="12.75" customHeight="1" x14ac:dyDescent="0.2">
      <c r="C81" s="67"/>
    </row>
    <row r="82" spans="3:3" ht="12.75" customHeight="1" x14ac:dyDescent="0.2">
      <c r="C82" s="67"/>
    </row>
    <row r="83" spans="3:3" ht="12.75" customHeight="1" x14ac:dyDescent="0.2">
      <c r="C83" s="67"/>
    </row>
    <row r="84" spans="3:3" ht="12.75" customHeight="1" x14ac:dyDescent="0.2">
      <c r="C84" s="67"/>
    </row>
    <row r="85" spans="3:3" ht="12.75" customHeight="1" x14ac:dyDescent="0.2">
      <c r="C85" s="67"/>
    </row>
    <row r="86" spans="3:3" ht="12.75" customHeight="1" x14ac:dyDescent="0.2">
      <c r="C86" s="67"/>
    </row>
    <row r="87" spans="3:3" ht="12.75" customHeight="1" x14ac:dyDescent="0.2">
      <c r="C87" s="67"/>
    </row>
    <row r="88" spans="3:3" ht="12.75" customHeight="1" x14ac:dyDescent="0.2">
      <c r="C88" s="67"/>
    </row>
    <row r="89" spans="3:3" ht="12.75" customHeight="1" x14ac:dyDescent="0.2">
      <c r="C89" s="67"/>
    </row>
    <row r="90" spans="3:3" ht="12.75" customHeight="1" x14ac:dyDescent="0.2">
      <c r="C90" s="67"/>
    </row>
    <row r="91" spans="3:3" ht="12.75" customHeight="1" x14ac:dyDescent="0.2">
      <c r="C91" s="67"/>
    </row>
    <row r="92" spans="3:3" ht="12.75" customHeight="1" x14ac:dyDescent="0.2">
      <c r="C92" s="67"/>
    </row>
    <row r="93" spans="3:3" ht="12.75" customHeight="1" x14ac:dyDescent="0.2">
      <c r="C93" s="67"/>
    </row>
    <row r="94" spans="3:3" ht="12.75" customHeight="1" x14ac:dyDescent="0.2">
      <c r="C94" s="67"/>
    </row>
    <row r="95" spans="3:3" ht="12.75" customHeight="1" x14ac:dyDescent="0.2">
      <c r="C95" s="67"/>
    </row>
    <row r="96" spans="3:3" ht="12.75" customHeight="1" x14ac:dyDescent="0.2">
      <c r="C96" s="67"/>
    </row>
    <row r="97" spans="3:3" ht="12.75" customHeight="1" x14ac:dyDescent="0.2">
      <c r="C97" s="67"/>
    </row>
    <row r="98" spans="3:3" ht="12.75" customHeight="1" x14ac:dyDescent="0.2">
      <c r="C98" s="67"/>
    </row>
    <row r="99" spans="3:3" ht="12.75" customHeight="1" x14ac:dyDescent="0.2">
      <c r="C99" s="67"/>
    </row>
    <row r="100" spans="3:3" ht="12.75" customHeight="1" x14ac:dyDescent="0.2">
      <c r="C100" s="67"/>
    </row>
    <row r="101" spans="3:3" ht="12.75" customHeight="1" x14ac:dyDescent="0.2">
      <c r="C101" s="67"/>
    </row>
    <row r="102" spans="3:3" ht="12.75" customHeight="1" x14ac:dyDescent="0.2">
      <c r="C102" s="67"/>
    </row>
    <row r="103" spans="3:3" ht="12.75" customHeight="1" x14ac:dyDescent="0.2">
      <c r="C103" s="67"/>
    </row>
    <row r="104" spans="3:3" ht="12.75" customHeight="1" x14ac:dyDescent="0.2">
      <c r="C104" s="67"/>
    </row>
    <row r="105" spans="3:3" ht="12.75" customHeight="1" x14ac:dyDescent="0.2">
      <c r="C105" s="67"/>
    </row>
    <row r="106" spans="3:3" ht="12.75" customHeight="1" x14ac:dyDescent="0.2">
      <c r="C106" s="67"/>
    </row>
    <row r="107" spans="3:3" ht="12.75" customHeight="1" x14ac:dyDescent="0.2">
      <c r="C107" s="67"/>
    </row>
    <row r="108" spans="3:3" ht="12.75" customHeight="1" x14ac:dyDescent="0.2">
      <c r="C108" s="67"/>
    </row>
    <row r="109" spans="3:3" ht="12.75" customHeight="1" x14ac:dyDescent="0.2">
      <c r="C109" s="67"/>
    </row>
    <row r="110" spans="3:3" ht="12.75" customHeight="1" x14ac:dyDescent="0.2">
      <c r="C110" s="67"/>
    </row>
    <row r="111" spans="3:3" ht="12.75" customHeight="1" x14ac:dyDescent="0.2">
      <c r="C111" s="67"/>
    </row>
    <row r="112" spans="3:3" ht="12.75" customHeight="1" x14ac:dyDescent="0.2">
      <c r="C112" s="67"/>
    </row>
    <row r="113" spans="3:3" ht="12.75" customHeight="1" x14ac:dyDescent="0.2">
      <c r="C113" s="67"/>
    </row>
    <row r="114" spans="3:3" ht="12.75" customHeight="1" x14ac:dyDescent="0.2">
      <c r="C114" s="67"/>
    </row>
    <row r="115" spans="3:3" ht="12.75" customHeight="1" x14ac:dyDescent="0.2">
      <c r="C115" s="67"/>
    </row>
    <row r="116" spans="3:3" ht="12.75" customHeight="1" x14ac:dyDescent="0.2">
      <c r="C116" s="67"/>
    </row>
    <row r="117" spans="3:3" ht="12.75" customHeight="1" x14ac:dyDescent="0.2">
      <c r="C117" s="67"/>
    </row>
    <row r="118" spans="3:3" ht="12.75" customHeight="1" x14ac:dyDescent="0.2">
      <c r="C118" s="67"/>
    </row>
  </sheetData>
  <mergeCells count="1">
    <mergeCell ref="B22:D22"/>
  </mergeCells>
  <phoneticPr fontId="11" type="noConversion"/>
  <pageMargins left="0.59055118110236227" right="0.19685039370078741" top="0.23622047244094491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T31"/>
  <sheetViews>
    <sheetView zoomScaleNormal="100" workbookViewId="0">
      <pane xSplit="1" topLeftCell="B1" activePane="topRight" state="frozenSplit"/>
      <selection pane="topRight" activeCell="B25" sqref="B25:C25"/>
    </sheetView>
  </sheetViews>
  <sheetFormatPr defaultColWidth="65.5703125" defaultRowHeight="15.75" x14ac:dyDescent="0.25"/>
  <cols>
    <col min="1" max="1" width="2.42578125" style="10" customWidth="1"/>
    <col min="2" max="2" width="74.5703125" style="10" customWidth="1"/>
    <col min="3" max="3" width="21.140625" style="10" customWidth="1"/>
    <col min="4" max="4" width="38.28515625" style="10" customWidth="1"/>
    <col min="5" max="5" width="8.85546875" style="10" customWidth="1"/>
    <col min="6" max="6" width="12.28515625" style="10" customWidth="1"/>
    <col min="7" max="254" width="8.85546875" style="10" customWidth="1"/>
    <col min="255" max="255" width="2.42578125" style="10" customWidth="1"/>
    <col min="256" max="256" width="65.5703125" style="10"/>
    <col min="257" max="257" width="2.42578125" style="10" customWidth="1"/>
    <col min="258" max="258" width="74.5703125" style="10" customWidth="1"/>
    <col min="259" max="259" width="21.140625" style="10" customWidth="1"/>
    <col min="260" max="260" width="38.28515625" style="10" customWidth="1"/>
    <col min="261" max="261" width="8.85546875" style="10" customWidth="1"/>
    <col min="262" max="262" width="12.28515625" style="10" customWidth="1"/>
    <col min="263" max="510" width="8.85546875" style="10" customWidth="1"/>
    <col min="511" max="511" width="2.42578125" style="10" customWidth="1"/>
    <col min="512" max="512" width="65.5703125" style="10"/>
    <col min="513" max="513" width="2.42578125" style="10" customWidth="1"/>
    <col min="514" max="514" width="74.5703125" style="10" customWidth="1"/>
    <col min="515" max="515" width="21.140625" style="10" customWidth="1"/>
    <col min="516" max="516" width="38.28515625" style="10" customWidth="1"/>
    <col min="517" max="517" width="8.85546875" style="10" customWidth="1"/>
    <col min="518" max="518" width="12.28515625" style="10" customWidth="1"/>
    <col min="519" max="766" width="8.85546875" style="10" customWidth="1"/>
    <col min="767" max="767" width="2.42578125" style="10" customWidth="1"/>
    <col min="768" max="768" width="65.5703125" style="10"/>
    <col min="769" max="769" width="2.42578125" style="10" customWidth="1"/>
    <col min="770" max="770" width="74.5703125" style="10" customWidth="1"/>
    <col min="771" max="771" width="21.140625" style="10" customWidth="1"/>
    <col min="772" max="772" width="38.28515625" style="10" customWidth="1"/>
    <col min="773" max="773" width="8.85546875" style="10" customWidth="1"/>
    <col min="774" max="774" width="12.28515625" style="10" customWidth="1"/>
    <col min="775" max="1022" width="8.85546875" style="10" customWidth="1"/>
    <col min="1023" max="1023" width="2.42578125" style="10" customWidth="1"/>
    <col min="1024" max="1024" width="65.5703125" style="10"/>
    <col min="1025" max="1025" width="2.42578125" style="10" customWidth="1"/>
    <col min="1026" max="1026" width="74.5703125" style="10" customWidth="1"/>
    <col min="1027" max="1027" width="21.140625" style="10" customWidth="1"/>
    <col min="1028" max="1028" width="38.28515625" style="10" customWidth="1"/>
    <col min="1029" max="1029" width="8.85546875" style="10" customWidth="1"/>
    <col min="1030" max="1030" width="12.28515625" style="10" customWidth="1"/>
    <col min="1031" max="1278" width="8.85546875" style="10" customWidth="1"/>
    <col min="1279" max="1279" width="2.42578125" style="10" customWidth="1"/>
    <col min="1280" max="1280" width="65.5703125" style="10"/>
    <col min="1281" max="1281" width="2.42578125" style="10" customWidth="1"/>
    <col min="1282" max="1282" width="74.5703125" style="10" customWidth="1"/>
    <col min="1283" max="1283" width="21.140625" style="10" customWidth="1"/>
    <col min="1284" max="1284" width="38.28515625" style="10" customWidth="1"/>
    <col min="1285" max="1285" width="8.85546875" style="10" customWidth="1"/>
    <col min="1286" max="1286" width="12.28515625" style="10" customWidth="1"/>
    <col min="1287" max="1534" width="8.85546875" style="10" customWidth="1"/>
    <col min="1535" max="1535" width="2.42578125" style="10" customWidth="1"/>
    <col min="1536" max="1536" width="65.5703125" style="10"/>
    <col min="1537" max="1537" width="2.42578125" style="10" customWidth="1"/>
    <col min="1538" max="1538" width="74.5703125" style="10" customWidth="1"/>
    <col min="1539" max="1539" width="21.140625" style="10" customWidth="1"/>
    <col min="1540" max="1540" width="38.28515625" style="10" customWidth="1"/>
    <col min="1541" max="1541" width="8.85546875" style="10" customWidth="1"/>
    <col min="1542" max="1542" width="12.28515625" style="10" customWidth="1"/>
    <col min="1543" max="1790" width="8.85546875" style="10" customWidth="1"/>
    <col min="1791" max="1791" width="2.42578125" style="10" customWidth="1"/>
    <col min="1792" max="1792" width="65.5703125" style="10"/>
    <col min="1793" max="1793" width="2.42578125" style="10" customWidth="1"/>
    <col min="1794" max="1794" width="74.5703125" style="10" customWidth="1"/>
    <col min="1795" max="1795" width="21.140625" style="10" customWidth="1"/>
    <col min="1796" max="1796" width="38.28515625" style="10" customWidth="1"/>
    <col min="1797" max="1797" width="8.85546875" style="10" customWidth="1"/>
    <col min="1798" max="1798" width="12.28515625" style="10" customWidth="1"/>
    <col min="1799" max="2046" width="8.85546875" style="10" customWidth="1"/>
    <col min="2047" max="2047" width="2.42578125" style="10" customWidth="1"/>
    <col min="2048" max="2048" width="65.5703125" style="10"/>
    <col min="2049" max="2049" width="2.42578125" style="10" customWidth="1"/>
    <col min="2050" max="2050" width="74.5703125" style="10" customWidth="1"/>
    <col min="2051" max="2051" width="21.140625" style="10" customWidth="1"/>
    <col min="2052" max="2052" width="38.28515625" style="10" customWidth="1"/>
    <col min="2053" max="2053" width="8.85546875" style="10" customWidth="1"/>
    <col min="2054" max="2054" width="12.28515625" style="10" customWidth="1"/>
    <col min="2055" max="2302" width="8.85546875" style="10" customWidth="1"/>
    <col min="2303" max="2303" width="2.42578125" style="10" customWidth="1"/>
    <col min="2304" max="2304" width="65.5703125" style="10"/>
    <col min="2305" max="2305" width="2.42578125" style="10" customWidth="1"/>
    <col min="2306" max="2306" width="74.5703125" style="10" customWidth="1"/>
    <col min="2307" max="2307" width="21.140625" style="10" customWidth="1"/>
    <col min="2308" max="2308" width="38.28515625" style="10" customWidth="1"/>
    <col min="2309" max="2309" width="8.85546875" style="10" customWidth="1"/>
    <col min="2310" max="2310" width="12.28515625" style="10" customWidth="1"/>
    <col min="2311" max="2558" width="8.85546875" style="10" customWidth="1"/>
    <col min="2559" max="2559" width="2.42578125" style="10" customWidth="1"/>
    <col min="2560" max="2560" width="65.5703125" style="10"/>
    <col min="2561" max="2561" width="2.42578125" style="10" customWidth="1"/>
    <col min="2562" max="2562" width="74.5703125" style="10" customWidth="1"/>
    <col min="2563" max="2563" width="21.140625" style="10" customWidth="1"/>
    <col min="2564" max="2564" width="38.28515625" style="10" customWidth="1"/>
    <col min="2565" max="2565" width="8.85546875" style="10" customWidth="1"/>
    <col min="2566" max="2566" width="12.28515625" style="10" customWidth="1"/>
    <col min="2567" max="2814" width="8.85546875" style="10" customWidth="1"/>
    <col min="2815" max="2815" width="2.42578125" style="10" customWidth="1"/>
    <col min="2816" max="2816" width="65.5703125" style="10"/>
    <col min="2817" max="2817" width="2.42578125" style="10" customWidth="1"/>
    <col min="2818" max="2818" width="74.5703125" style="10" customWidth="1"/>
    <col min="2819" max="2819" width="21.140625" style="10" customWidth="1"/>
    <col min="2820" max="2820" width="38.28515625" style="10" customWidth="1"/>
    <col min="2821" max="2821" width="8.85546875" style="10" customWidth="1"/>
    <col min="2822" max="2822" width="12.28515625" style="10" customWidth="1"/>
    <col min="2823" max="3070" width="8.85546875" style="10" customWidth="1"/>
    <col min="3071" max="3071" width="2.42578125" style="10" customWidth="1"/>
    <col min="3072" max="3072" width="65.5703125" style="10"/>
    <col min="3073" max="3073" width="2.42578125" style="10" customWidth="1"/>
    <col min="3074" max="3074" width="74.5703125" style="10" customWidth="1"/>
    <col min="3075" max="3075" width="21.140625" style="10" customWidth="1"/>
    <col min="3076" max="3076" width="38.28515625" style="10" customWidth="1"/>
    <col min="3077" max="3077" width="8.85546875" style="10" customWidth="1"/>
    <col min="3078" max="3078" width="12.28515625" style="10" customWidth="1"/>
    <col min="3079" max="3326" width="8.85546875" style="10" customWidth="1"/>
    <col min="3327" max="3327" width="2.42578125" style="10" customWidth="1"/>
    <col min="3328" max="3328" width="65.5703125" style="10"/>
    <col min="3329" max="3329" width="2.42578125" style="10" customWidth="1"/>
    <col min="3330" max="3330" width="74.5703125" style="10" customWidth="1"/>
    <col min="3331" max="3331" width="21.140625" style="10" customWidth="1"/>
    <col min="3332" max="3332" width="38.28515625" style="10" customWidth="1"/>
    <col min="3333" max="3333" width="8.85546875" style="10" customWidth="1"/>
    <col min="3334" max="3334" width="12.28515625" style="10" customWidth="1"/>
    <col min="3335" max="3582" width="8.85546875" style="10" customWidth="1"/>
    <col min="3583" max="3583" width="2.42578125" style="10" customWidth="1"/>
    <col min="3584" max="3584" width="65.5703125" style="10"/>
    <col min="3585" max="3585" width="2.42578125" style="10" customWidth="1"/>
    <col min="3586" max="3586" width="74.5703125" style="10" customWidth="1"/>
    <col min="3587" max="3587" width="21.140625" style="10" customWidth="1"/>
    <col min="3588" max="3588" width="38.28515625" style="10" customWidth="1"/>
    <col min="3589" max="3589" width="8.85546875" style="10" customWidth="1"/>
    <col min="3590" max="3590" width="12.28515625" style="10" customWidth="1"/>
    <col min="3591" max="3838" width="8.85546875" style="10" customWidth="1"/>
    <col min="3839" max="3839" width="2.42578125" style="10" customWidth="1"/>
    <col min="3840" max="3840" width="65.5703125" style="10"/>
    <col min="3841" max="3841" width="2.42578125" style="10" customWidth="1"/>
    <col min="3842" max="3842" width="74.5703125" style="10" customWidth="1"/>
    <col min="3843" max="3843" width="21.140625" style="10" customWidth="1"/>
    <col min="3844" max="3844" width="38.28515625" style="10" customWidth="1"/>
    <col min="3845" max="3845" width="8.85546875" style="10" customWidth="1"/>
    <col min="3846" max="3846" width="12.28515625" style="10" customWidth="1"/>
    <col min="3847" max="4094" width="8.85546875" style="10" customWidth="1"/>
    <col min="4095" max="4095" width="2.42578125" style="10" customWidth="1"/>
    <col min="4096" max="4096" width="65.5703125" style="10"/>
    <col min="4097" max="4097" width="2.42578125" style="10" customWidth="1"/>
    <col min="4098" max="4098" width="74.5703125" style="10" customWidth="1"/>
    <col min="4099" max="4099" width="21.140625" style="10" customWidth="1"/>
    <col min="4100" max="4100" width="38.28515625" style="10" customWidth="1"/>
    <col min="4101" max="4101" width="8.85546875" style="10" customWidth="1"/>
    <col min="4102" max="4102" width="12.28515625" style="10" customWidth="1"/>
    <col min="4103" max="4350" width="8.85546875" style="10" customWidth="1"/>
    <col min="4351" max="4351" width="2.42578125" style="10" customWidth="1"/>
    <col min="4352" max="4352" width="65.5703125" style="10"/>
    <col min="4353" max="4353" width="2.42578125" style="10" customWidth="1"/>
    <col min="4354" max="4354" width="74.5703125" style="10" customWidth="1"/>
    <col min="4355" max="4355" width="21.140625" style="10" customWidth="1"/>
    <col min="4356" max="4356" width="38.28515625" style="10" customWidth="1"/>
    <col min="4357" max="4357" width="8.85546875" style="10" customWidth="1"/>
    <col min="4358" max="4358" width="12.28515625" style="10" customWidth="1"/>
    <col min="4359" max="4606" width="8.85546875" style="10" customWidth="1"/>
    <col min="4607" max="4607" width="2.42578125" style="10" customWidth="1"/>
    <col min="4608" max="4608" width="65.5703125" style="10"/>
    <col min="4609" max="4609" width="2.42578125" style="10" customWidth="1"/>
    <col min="4610" max="4610" width="74.5703125" style="10" customWidth="1"/>
    <col min="4611" max="4611" width="21.140625" style="10" customWidth="1"/>
    <col min="4612" max="4612" width="38.28515625" style="10" customWidth="1"/>
    <col min="4613" max="4613" width="8.85546875" style="10" customWidth="1"/>
    <col min="4614" max="4614" width="12.28515625" style="10" customWidth="1"/>
    <col min="4615" max="4862" width="8.85546875" style="10" customWidth="1"/>
    <col min="4863" max="4863" width="2.42578125" style="10" customWidth="1"/>
    <col min="4864" max="4864" width="65.5703125" style="10"/>
    <col min="4865" max="4865" width="2.42578125" style="10" customWidth="1"/>
    <col min="4866" max="4866" width="74.5703125" style="10" customWidth="1"/>
    <col min="4867" max="4867" width="21.140625" style="10" customWidth="1"/>
    <col min="4868" max="4868" width="38.28515625" style="10" customWidth="1"/>
    <col min="4869" max="4869" width="8.85546875" style="10" customWidth="1"/>
    <col min="4870" max="4870" width="12.28515625" style="10" customWidth="1"/>
    <col min="4871" max="5118" width="8.85546875" style="10" customWidth="1"/>
    <col min="5119" max="5119" width="2.42578125" style="10" customWidth="1"/>
    <col min="5120" max="5120" width="65.5703125" style="10"/>
    <col min="5121" max="5121" width="2.42578125" style="10" customWidth="1"/>
    <col min="5122" max="5122" width="74.5703125" style="10" customWidth="1"/>
    <col min="5123" max="5123" width="21.140625" style="10" customWidth="1"/>
    <col min="5124" max="5124" width="38.28515625" style="10" customWidth="1"/>
    <col min="5125" max="5125" width="8.85546875" style="10" customWidth="1"/>
    <col min="5126" max="5126" width="12.28515625" style="10" customWidth="1"/>
    <col min="5127" max="5374" width="8.85546875" style="10" customWidth="1"/>
    <col min="5375" max="5375" width="2.42578125" style="10" customWidth="1"/>
    <col min="5376" max="5376" width="65.5703125" style="10"/>
    <col min="5377" max="5377" width="2.42578125" style="10" customWidth="1"/>
    <col min="5378" max="5378" width="74.5703125" style="10" customWidth="1"/>
    <col min="5379" max="5379" width="21.140625" style="10" customWidth="1"/>
    <col min="5380" max="5380" width="38.28515625" style="10" customWidth="1"/>
    <col min="5381" max="5381" width="8.85546875" style="10" customWidth="1"/>
    <col min="5382" max="5382" width="12.28515625" style="10" customWidth="1"/>
    <col min="5383" max="5630" width="8.85546875" style="10" customWidth="1"/>
    <col min="5631" max="5631" width="2.42578125" style="10" customWidth="1"/>
    <col min="5632" max="5632" width="65.5703125" style="10"/>
    <col min="5633" max="5633" width="2.42578125" style="10" customWidth="1"/>
    <col min="5634" max="5634" width="74.5703125" style="10" customWidth="1"/>
    <col min="5635" max="5635" width="21.140625" style="10" customWidth="1"/>
    <col min="5636" max="5636" width="38.28515625" style="10" customWidth="1"/>
    <col min="5637" max="5637" width="8.85546875" style="10" customWidth="1"/>
    <col min="5638" max="5638" width="12.28515625" style="10" customWidth="1"/>
    <col min="5639" max="5886" width="8.85546875" style="10" customWidth="1"/>
    <col min="5887" max="5887" width="2.42578125" style="10" customWidth="1"/>
    <col min="5888" max="5888" width="65.5703125" style="10"/>
    <col min="5889" max="5889" width="2.42578125" style="10" customWidth="1"/>
    <col min="5890" max="5890" width="74.5703125" style="10" customWidth="1"/>
    <col min="5891" max="5891" width="21.140625" style="10" customWidth="1"/>
    <col min="5892" max="5892" width="38.28515625" style="10" customWidth="1"/>
    <col min="5893" max="5893" width="8.85546875" style="10" customWidth="1"/>
    <col min="5894" max="5894" width="12.28515625" style="10" customWidth="1"/>
    <col min="5895" max="6142" width="8.85546875" style="10" customWidth="1"/>
    <col min="6143" max="6143" width="2.42578125" style="10" customWidth="1"/>
    <col min="6144" max="6144" width="65.5703125" style="10"/>
    <col min="6145" max="6145" width="2.42578125" style="10" customWidth="1"/>
    <col min="6146" max="6146" width="74.5703125" style="10" customWidth="1"/>
    <col min="6147" max="6147" width="21.140625" style="10" customWidth="1"/>
    <col min="6148" max="6148" width="38.28515625" style="10" customWidth="1"/>
    <col min="6149" max="6149" width="8.85546875" style="10" customWidth="1"/>
    <col min="6150" max="6150" width="12.28515625" style="10" customWidth="1"/>
    <col min="6151" max="6398" width="8.85546875" style="10" customWidth="1"/>
    <col min="6399" max="6399" width="2.42578125" style="10" customWidth="1"/>
    <col min="6400" max="6400" width="65.5703125" style="10"/>
    <col min="6401" max="6401" width="2.42578125" style="10" customWidth="1"/>
    <col min="6402" max="6402" width="74.5703125" style="10" customWidth="1"/>
    <col min="6403" max="6403" width="21.140625" style="10" customWidth="1"/>
    <col min="6404" max="6404" width="38.28515625" style="10" customWidth="1"/>
    <col min="6405" max="6405" width="8.85546875" style="10" customWidth="1"/>
    <col min="6406" max="6406" width="12.28515625" style="10" customWidth="1"/>
    <col min="6407" max="6654" width="8.85546875" style="10" customWidth="1"/>
    <col min="6655" max="6655" width="2.42578125" style="10" customWidth="1"/>
    <col min="6656" max="6656" width="65.5703125" style="10"/>
    <col min="6657" max="6657" width="2.42578125" style="10" customWidth="1"/>
    <col min="6658" max="6658" width="74.5703125" style="10" customWidth="1"/>
    <col min="6659" max="6659" width="21.140625" style="10" customWidth="1"/>
    <col min="6660" max="6660" width="38.28515625" style="10" customWidth="1"/>
    <col min="6661" max="6661" width="8.85546875" style="10" customWidth="1"/>
    <col min="6662" max="6662" width="12.28515625" style="10" customWidth="1"/>
    <col min="6663" max="6910" width="8.85546875" style="10" customWidth="1"/>
    <col min="6911" max="6911" width="2.42578125" style="10" customWidth="1"/>
    <col min="6912" max="6912" width="65.5703125" style="10"/>
    <col min="6913" max="6913" width="2.42578125" style="10" customWidth="1"/>
    <col min="6914" max="6914" width="74.5703125" style="10" customWidth="1"/>
    <col min="6915" max="6915" width="21.140625" style="10" customWidth="1"/>
    <col min="6916" max="6916" width="38.28515625" style="10" customWidth="1"/>
    <col min="6917" max="6917" width="8.85546875" style="10" customWidth="1"/>
    <col min="6918" max="6918" width="12.28515625" style="10" customWidth="1"/>
    <col min="6919" max="7166" width="8.85546875" style="10" customWidth="1"/>
    <col min="7167" max="7167" width="2.42578125" style="10" customWidth="1"/>
    <col min="7168" max="7168" width="65.5703125" style="10"/>
    <col min="7169" max="7169" width="2.42578125" style="10" customWidth="1"/>
    <col min="7170" max="7170" width="74.5703125" style="10" customWidth="1"/>
    <col min="7171" max="7171" width="21.140625" style="10" customWidth="1"/>
    <col min="7172" max="7172" width="38.28515625" style="10" customWidth="1"/>
    <col min="7173" max="7173" width="8.85546875" style="10" customWidth="1"/>
    <col min="7174" max="7174" width="12.28515625" style="10" customWidth="1"/>
    <col min="7175" max="7422" width="8.85546875" style="10" customWidth="1"/>
    <col min="7423" max="7423" width="2.42578125" style="10" customWidth="1"/>
    <col min="7424" max="7424" width="65.5703125" style="10"/>
    <col min="7425" max="7425" width="2.42578125" style="10" customWidth="1"/>
    <col min="7426" max="7426" width="74.5703125" style="10" customWidth="1"/>
    <col min="7427" max="7427" width="21.140625" style="10" customWidth="1"/>
    <col min="7428" max="7428" width="38.28515625" style="10" customWidth="1"/>
    <col min="7429" max="7429" width="8.85546875" style="10" customWidth="1"/>
    <col min="7430" max="7430" width="12.28515625" style="10" customWidth="1"/>
    <col min="7431" max="7678" width="8.85546875" style="10" customWidth="1"/>
    <col min="7679" max="7679" width="2.42578125" style="10" customWidth="1"/>
    <col min="7680" max="7680" width="65.5703125" style="10"/>
    <col min="7681" max="7681" width="2.42578125" style="10" customWidth="1"/>
    <col min="7682" max="7682" width="74.5703125" style="10" customWidth="1"/>
    <col min="7683" max="7683" width="21.140625" style="10" customWidth="1"/>
    <col min="7684" max="7684" width="38.28515625" style="10" customWidth="1"/>
    <col min="7685" max="7685" width="8.85546875" style="10" customWidth="1"/>
    <col min="7686" max="7686" width="12.28515625" style="10" customWidth="1"/>
    <col min="7687" max="7934" width="8.85546875" style="10" customWidth="1"/>
    <col min="7935" max="7935" width="2.42578125" style="10" customWidth="1"/>
    <col min="7936" max="7936" width="65.5703125" style="10"/>
    <col min="7937" max="7937" width="2.42578125" style="10" customWidth="1"/>
    <col min="7938" max="7938" width="74.5703125" style="10" customWidth="1"/>
    <col min="7939" max="7939" width="21.140625" style="10" customWidth="1"/>
    <col min="7940" max="7940" width="38.28515625" style="10" customWidth="1"/>
    <col min="7941" max="7941" width="8.85546875" style="10" customWidth="1"/>
    <col min="7942" max="7942" width="12.28515625" style="10" customWidth="1"/>
    <col min="7943" max="8190" width="8.85546875" style="10" customWidth="1"/>
    <col min="8191" max="8191" width="2.42578125" style="10" customWidth="1"/>
    <col min="8192" max="8192" width="65.5703125" style="10"/>
    <col min="8193" max="8193" width="2.42578125" style="10" customWidth="1"/>
    <col min="8194" max="8194" width="74.5703125" style="10" customWidth="1"/>
    <col min="8195" max="8195" width="21.140625" style="10" customWidth="1"/>
    <col min="8196" max="8196" width="38.28515625" style="10" customWidth="1"/>
    <col min="8197" max="8197" width="8.85546875" style="10" customWidth="1"/>
    <col min="8198" max="8198" width="12.28515625" style="10" customWidth="1"/>
    <col min="8199" max="8446" width="8.85546875" style="10" customWidth="1"/>
    <col min="8447" max="8447" width="2.42578125" style="10" customWidth="1"/>
    <col min="8448" max="8448" width="65.5703125" style="10"/>
    <col min="8449" max="8449" width="2.42578125" style="10" customWidth="1"/>
    <col min="8450" max="8450" width="74.5703125" style="10" customWidth="1"/>
    <col min="8451" max="8451" width="21.140625" style="10" customWidth="1"/>
    <col min="8452" max="8452" width="38.28515625" style="10" customWidth="1"/>
    <col min="8453" max="8453" width="8.85546875" style="10" customWidth="1"/>
    <col min="8454" max="8454" width="12.28515625" style="10" customWidth="1"/>
    <col min="8455" max="8702" width="8.85546875" style="10" customWidth="1"/>
    <col min="8703" max="8703" width="2.42578125" style="10" customWidth="1"/>
    <col min="8704" max="8704" width="65.5703125" style="10"/>
    <col min="8705" max="8705" width="2.42578125" style="10" customWidth="1"/>
    <col min="8706" max="8706" width="74.5703125" style="10" customWidth="1"/>
    <col min="8707" max="8707" width="21.140625" style="10" customWidth="1"/>
    <col min="8708" max="8708" width="38.28515625" style="10" customWidth="1"/>
    <col min="8709" max="8709" width="8.85546875" style="10" customWidth="1"/>
    <col min="8710" max="8710" width="12.28515625" style="10" customWidth="1"/>
    <col min="8711" max="8958" width="8.85546875" style="10" customWidth="1"/>
    <col min="8959" max="8959" width="2.42578125" style="10" customWidth="1"/>
    <col min="8960" max="8960" width="65.5703125" style="10"/>
    <col min="8961" max="8961" width="2.42578125" style="10" customWidth="1"/>
    <col min="8962" max="8962" width="74.5703125" style="10" customWidth="1"/>
    <col min="8963" max="8963" width="21.140625" style="10" customWidth="1"/>
    <col min="8964" max="8964" width="38.28515625" style="10" customWidth="1"/>
    <col min="8965" max="8965" width="8.85546875" style="10" customWidth="1"/>
    <col min="8966" max="8966" width="12.28515625" style="10" customWidth="1"/>
    <col min="8967" max="9214" width="8.85546875" style="10" customWidth="1"/>
    <col min="9215" max="9215" width="2.42578125" style="10" customWidth="1"/>
    <col min="9216" max="9216" width="65.5703125" style="10"/>
    <col min="9217" max="9217" width="2.42578125" style="10" customWidth="1"/>
    <col min="9218" max="9218" width="74.5703125" style="10" customWidth="1"/>
    <col min="9219" max="9219" width="21.140625" style="10" customWidth="1"/>
    <col min="9220" max="9220" width="38.28515625" style="10" customWidth="1"/>
    <col min="9221" max="9221" width="8.85546875" style="10" customWidth="1"/>
    <col min="9222" max="9222" width="12.28515625" style="10" customWidth="1"/>
    <col min="9223" max="9470" width="8.85546875" style="10" customWidth="1"/>
    <col min="9471" max="9471" width="2.42578125" style="10" customWidth="1"/>
    <col min="9472" max="9472" width="65.5703125" style="10"/>
    <col min="9473" max="9473" width="2.42578125" style="10" customWidth="1"/>
    <col min="9474" max="9474" width="74.5703125" style="10" customWidth="1"/>
    <col min="9475" max="9475" width="21.140625" style="10" customWidth="1"/>
    <col min="9476" max="9476" width="38.28515625" style="10" customWidth="1"/>
    <col min="9477" max="9477" width="8.85546875" style="10" customWidth="1"/>
    <col min="9478" max="9478" width="12.28515625" style="10" customWidth="1"/>
    <col min="9479" max="9726" width="8.85546875" style="10" customWidth="1"/>
    <col min="9727" max="9727" width="2.42578125" style="10" customWidth="1"/>
    <col min="9728" max="9728" width="65.5703125" style="10"/>
    <col min="9729" max="9729" width="2.42578125" style="10" customWidth="1"/>
    <col min="9730" max="9730" width="74.5703125" style="10" customWidth="1"/>
    <col min="9731" max="9731" width="21.140625" style="10" customWidth="1"/>
    <col min="9732" max="9732" width="38.28515625" style="10" customWidth="1"/>
    <col min="9733" max="9733" width="8.85546875" style="10" customWidth="1"/>
    <col min="9734" max="9734" width="12.28515625" style="10" customWidth="1"/>
    <col min="9735" max="9982" width="8.85546875" style="10" customWidth="1"/>
    <col min="9983" max="9983" width="2.42578125" style="10" customWidth="1"/>
    <col min="9984" max="9984" width="65.5703125" style="10"/>
    <col min="9985" max="9985" width="2.42578125" style="10" customWidth="1"/>
    <col min="9986" max="9986" width="74.5703125" style="10" customWidth="1"/>
    <col min="9987" max="9987" width="21.140625" style="10" customWidth="1"/>
    <col min="9988" max="9988" width="38.28515625" style="10" customWidth="1"/>
    <col min="9989" max="9989" width="8.85546875" style="10" customWidth="1"/>
    <col min="9990" max="9990" width="12.28515625" style="10" customWidth="1"/>
    <col min="9991" max="10238" width="8.85546875" style="10" customWidth="1"/>
    <col min="10239" max="10239" width="2.42578125" style="10" customWidth="1"/>
    <col min="10240" max="10240" width="65.5703125" style="10"/>
    <col min="10241" max="10241" width="2.42578125" style="10" customWidth="1"/>
    <col min="10242" max="10242" width="74.5703125" style="10" customWidth="1"/>
    <col min="10243" max="10243" width="21.140625" style="10" customWidth="1"/>
    <col min="10244" max="10244" width="38.28515625" style="10" customWidth="1"/>
    <col min="10245" max="10245" width="8.85546875" style="10" customWidth="1"/>
    <col min="10246" max="10246" width="12.28515625" style="10" customWidth="1"/>
    <col min="10247" max="10494" width="8.85546875" style="10" customWidth="1"/>
    <col min="10495" max="10495" width="2.42578125" style="10" customWidth="1"/>
    <col min="10496" max="10496" width="65.5703125" style="10"/>
    <col min="10497" max="10497" width="2.42578125" style="10" customWidth="1"/>
    <col min="10498" max="10498" width="74.5703125" style="10" customWidth="1"/>
    <col min="10499" max="10499" width="21.140625" style="10" customWidth="1"/>
    <col min="10500" max="10500" width="38.28515625" style="10" customWidth="1"/>
    <col min="10501" max="10501" width="8.85546875" style="10" customWidth="1"/>
    <col min="10502" max="10502" width="12.28515625" style="10" customWidth="1"/>
    <col min="10503" max="10750" width="8.85546875" style="10" customWidth="1"/>
    <col min="10751" max="10751" width="2.42578125" style="10" customWidth="1"/>
    <col min="10752" max="10752" width="65.5703125" style="10"/>
    <col min="10753" max="10753" width="2.42578125" style="10" customWidth="1"/>
    <col min="10754" max="10754" width="74.5703125" style="10" customWidth="1"/>
    <col min="10755" max="10755" width="21.140625" style="10" customWidth="1"/>
    <col min="10756" max="10756" width="38.28515625" style="10" customWidth="1"/>
    <col min="10757" max="10757" width="8.85546875" style="10" customWidth="1"/>
    <col min="10758" max="10758" width="12.28515625" style="10" customWidth="1"/>
    <col min="10759" max="11006" width="8.85546875" style="10" customWidth="1"/>
    <col min="11007" max="11007" width="2.42578125" style="10" customWidth="1"/>
    <col min="11008" max="11008" width="65.5703125" style="10"/>
    <col min="11009" max="11009" width="2.42578125" style="10" customWidth="1"/>
    <col min="11010" max="11010" width="74.5703125" style="10" customWidth="1"/>
    <col min="11011" max="11011" width="21.140625" style="10" customWidth="1"/>
    <col min="11012" max="11012" width="38.28515625" style="10" customWidth="1"/>
    <col min="11013" max="11013" width="8.85546875" style="10" customWidth="1"/>
    <col min="11014" max="11014" width="12.28515625" style="10" customWidth="1"/>
    <col min="11015" max="11262" width="8.85546875" style="10" customWidth="1"/>
    <col min="11263" max="11263" width="2.42578125" style="10" customWidth="1"/>
    <col min="11264" max="11264" width="65.5703125" style="10"/>
    <col min="11265" max="11265" width="2.42578125" style="10" customWidth="1"/>
    <col min="11266" max="11266" width="74.5703125" style="10" customWidth="1"/>
    <col min="11267" max="11267" width="21.140625" style="10" customWidth="1"/>
    <col min="11268" max="11268" width="38.28515625" style="10" customWidth="1"/>
    <col min="11269" max="11269" width="8.85546875" style="10" customWidth="1"/>
    <col min="11270" max="11270" width="12.28515625" style="10" customWidth="1"/>
    <col min="11271" max="11518" width="8.85546875" style="10" customWidth="1"/>
    <col min="11519" max="11519" width="2.42578125" style="10" customWidth="1"/>
    <col min="11520" max="11520" width="65.5703125" style="10"/>
    <col min="11521" max="11521" width="2.42578125" style="10" customWidth="1"/>
    <col min="11522" max="11522" width="74.5703125" style="10" customWidth="1"/>
    <col min="11523" max="11523" width="21.140625" style="10" customWidth="1"/>
    <col min="11524" max="11524" width="38.28515625" style="10" customWidth="1"/>
    <col min="11525" max="11525" width="8.85546875" style="10" customWidth="1"/>
    <col min="11526" max="11526" width="12.28515625" style="10" customWidth="1"/>
    <col min="11527" max="11774" width="8.85546875" style="10" customWidth="1"/>
    <col min="11775" max="11775" width="2.42578125" style="10" customWidth="1"/>
    <col min="11776" max="11776" width="65.5703125" style="10"/>
    <col min="11777" max="11777" width="2.42578125" style="10" customWidth="1"/>
    <col min="11778" max="11778" width="74.5703125" style="10" customWidth="1"/>
    <col min="11779" max="11779" width="21.140625" style="10" customWidth="1"/>
    <col min="11780" max="11780" width="38.28515625" style="10" customWidth="1"/>
    <col min="11781" max="11781" width="8.85546875" style="10" customWidth="1"/>
    <col min="11782" max="11782" width="12.28515625" style="10" customWidth="1"/>
    <col min="11783" max="12030" width="8.85546875" style="10" customWidth="1"/>
    <col min="12031" max="12031" width="2.42578125" style="10" customWidth="1"/>
    <col min="12032" max="12032" width="65.5703125" style="10"/>
    <col min="12033" max="12033" width="2.42578125" style="10" customWidth="1"/>
    <col min="12034" max="12034" width="74.5703125" style="10" customWidth="1"/>
    <col min="12035" max="12035" width="21.140625" style="10" customWidth="1"/>
    <col min="12036" max="12036" width="38.28515625" style="10" customWidth="1"/>
    <col min="12037" max="12037" width="8.85546875" style="10" customWidth="1"/>
    <col min="12038" max="12038" width="12.28515625" style="10" customWidth="1"/>
    <col min="12039" max="12286" width="8.85546875" style="10" customWidth="1"/>
    <col min="12287" max="12287" width="2.42578125" style="10" customWidth="1"/>
    <col min="12288" max="12288" width="65.5703125" style="10"/>
    <col min="12289" max="12289" width="2.42578125" style="10" customWidth="1"/>
    <col min="12290" max="12290" width="74.5703125" style="10" customWidth="1"/>
    <col min="12291" max="12291" width="21.140625" style="10" customWidth="1"/>
    <col min="12292" max="12292" width="38.28515625" style="10" customWidth="1"/>
    <col min="12293" max="12293" width="8.85546875" style="10" customWidth="1"/>
    <col min="12294" max="12294" width="12.28515625" style="10" customWidth="1"/>
    <col min="12295" max="12542" width="8.85546875" style="10" customWidth="1"/>
    <col min="12543" max="12543" width="2.42578125" style="10" customWidth="1"/>
    <col min="12544" max="12544" width="65.5703125" style="10"/>
    <col min="12545" max="12545" width="2.42578125" style="10" customWidth="1"/>
    <col min="12546" max="12546" width="74.5703125" style="10" customWidth="1"/>
    <col min="12547" max="12547" width="21.140625" style="10" customWidth="1"/>
    <col min="12548" max="12548" width="38.28515625" style="10" customWidth="1"/>
    <col min="12549" max="12549" width="8.85546875" style="10" customWidth="1"/>
    <col min="12550" max="12550" width="12.28515625" style="10" customWidth="1"/>
    <col min="12551" max="12798" width="8.85546875" style="10" customWidth="1"/>
    <col min="12799" max="12799" width="2.42578125" style="10" customWidth="1"/>
    <col min="12800" max="12800" width="65.5703125" style="10"/>
    <col min="12801" max="12801" width="2.42578125" style="10" customWidth="1"/>
    <col min="12802" max="12802" width="74.5703125" style="10" customWidth="1"/>
    <col min="12803" max="12803" width="21.140625" style="10" customWidth="1"/>
    <col min="12804" max="12804" width="38.28515625" style="10" customWidth="1"/>
    <col min="12805" max="12805" width="8.85546875" style="10" customWidth="1"/>
    <col min="12806" max="12806" width="12.28515625" style="10" customWidth="1"/>
    <col min="12807" max="13054" width="8.85546875" style="10" customWidth="1"/>
    <col min="13055" max="13055" width="2.42578125" style="10" customWidth="1"/>
    <col min="13056" max="13056" width="65.5703125" style="10"/>
    <col min="13057" max="13057" width="2.42578125" style="10" customWidth="1"/>
    <col min="13058" max="13058" width="74.5703125" style="10" customWidth="1"/>
    <col min="13059" max="13059" width="21.140625" style="10" customWidth="1"/>
    <col min="13060" max="13060" width="38.28515625" style="10" customWidth="1"/>
    <col min="13061" max="13061" width="8.85546875" style="10" customWidth="1"/>
    <col min="13062" max="13062" width="12.28515625" style="10" customWidth="1"/>
    <col min="13063" max="13310" width="8.85546875" style="10" customWidth="1"/>
    <col min="13311" max="13311" width="2.42578125" style="10" customWidth="1"/>
    <col min="13312" max="13312" width="65.5703125" style="10"/>
    <col min="13313" max="13313" width="2.42578125" style="10" customWidth="1"/>
    <col min="13314" max="13314" width="74.5703125" style="10" customWidth="1"/>
    <col min="13315" max="13315" width="21.140625" style="10" customWidth="1"/>
    <col min="13316" max="13316" width="38.28515625" style="10" customWidth="1"/>
    <col min="13317" max="13317" width="8.85546875" style="10" customWidth="1"/>
    <col min="13318" max="13318" width="12.28515625" style="10" customWidth="1"/>
    <col min="13319" max="13566" width="8.85546875" style="10" customWidth="1"/>
    <col min="13567" max="13567" width="2.42578125" style="10" customWidth="1"/>
    <col min="13568" max="13568" width="65.5703125" style="10"/>
    <col min="13569" max="13569" width="2.42578125" style="10" customWidth="1"/>
    <col min="13570" max="13570" width="74.5703125" style="10" customWidth="1"/>
    <col min="13571" max="13571" width="21.140625" style="10" customWidth="1"/>
    <col min="13572" max="13572" width="38.28515625" style="10" customWidth="1"/>
    <col min="13573" max="13573" width="8.85546875" style="10" customWidth="1"/>
    <col min="13574" max="13574" width="12.28515625" style="10" customWidth="1"/>
    <col min="13575" max="13822" width="8.85546875" style="10" customWidth="1"/>
    <col min="13823" max="13823" width="2.42578125" style="10" customWidth="1"/>
    <col min="13824" max="13824" width="65.5703125" style="10"/>
    <col min="13825" max="13825" width="2.42578125" style="10" customWidth="1"/>
    <col min="13826" max="13826" width="74.5703125" style="10" customWidth="1"/>
    <col min="13827" max="13827" width="21.140625" style="10" customWidth="1"/>
    <col min="13828" max="13828" width="38.28515625" style="10" customWidth="1"/>
    <col min="13829" max="13829" width="8.85546875" style="10" customWidth="1"/>
    <col min="13830" max="13830" width="12.28515625" style="10" customWidth="1"/>
    <col min="13831" max="14078" width="8.85546875" style="10" customWidth="1"/>
    <col min="14079" max="14079" width="2.42578125" style="10" customWidth="1"/>
    <col min="14080" max="14080" width="65.5703125" style="10"/>
    <col min="14081" max="14081" width="2.42578125" style="10" customWidth="1"/>
    <col min="14082" max="14082" width="74.5703125" style="10" customWidth="1"/>
    <col min="14083" max="14083" width="21.140625" style="10" customWidth="1"/>
    <col min="14084" max="14084" width="38.28515625" style="10" customWidth="1"/>
    <col min="14085" max="14085" width="8.85546875" style="10" customWidth="1"/>
    <col min="14086" max="14086" width="12.28515625" style="10" customWidth="1"/>
    <col min="14087" max="14334" width="8.85546875" style="10" customWidth="1"/>
    <col min="14335" max="14335" width="2.42578125" style="10" customWidth="1"/>
    <col min="14336" max="14336" width="65.5703125" style="10"/>
    <col min="14337" max="14337" width="2.42578125" style="10" customWidth="1"/>
    <col min="14338" max="14338" width="74.5703125" style="10" customWidth="1"/>
    <col min="14339" max="14339" width="21.140625" style="10" customWidth="1"/>
    <col min="14340" max="14340" width="38.28515625" style="10" customWidth="1"/>
    <col min="14341" max="14341" width="8.85546875" style="10" customWidth="1"/>
    <col min="14342" max="14342" width="12.28515625" style="10" customWidth="1"/>
    <col min="14343" max="14590" width="8.85546875" style="10" customWidth="1"/>
    <col min="14591" max="14591" width="2.42578125" style="10" customWidth="1"/>
    <col min="14592" max="14592" width="65.5703125" style="10"/>
    <col min="14593" max="14593" width="2.42578125" style="10" customWidth="1"/>
    <col min="14594" max="14594" width="74.5703125" style="10" customWidth="1"/>
    <col min="14595" max="14595" width="21.140625" style="10" customWidth="1"/>
    <col min="14596" max="14596" width="38.28515625" style="10" customWidth="1"/>
    <col min="14597" max="14597" width="8.85546875" style="10" customWidth="1"/>
    <col min="14598" max="14598" width="12.28515625" style="10" customWidth="1"/>
    <col min="14599" max="14846" width="8.85546875" style="10" customWidth="1"/>
    <col min="14847" max="14847" width="2.42578125" style="10" customWidth="1"/>
    <col min="14848" max="14848" width="65.5703125" style="10"/>
    <col min="14849" max="14849" width="2.42578125" style="10" customWidth="1"/>
    <col min="14850" max="14850" width="74.5703125" style="10" customWidth="1"/>
    <col min="14851" max="14851" width="21.140625" style="10" customWidth="1"/>
    <col min="14852" max="14852" width="38.28515625" style="10" customWidth="1"/>
    <col min="14853" max="14853" width="8.85546875" style="10" customWidth="1"/>
    <col min="14854" max="14854" width="12.28515625" style="10" customWidth="1"/>
    <col min="14855" max="15102" width="8.85546875" style="10" customWidth="1"/>
    <col min="15103" max="15103" width="2.42578125" style="10" customWidth="1"/>
    <col min="15104" max="15104" width="65.5703125" style="10"/>
    <col min="15105" max="15105" width="2.42578125" style="10" customWidth="1"/>
    <col min="15106" max="15106" width="74.5703125" style="10" customWidth="1"/>
    <col min="15107" max="15107" width="21.140625" style="10" customWidth="1"/>
    <col min="15108" max="15108" width="38.28515625" style="10" customWidth="1"/>
    <col min="15109" max="15109" width="8.85546875" style="10" customWidth="1"/>
    <col min="15110" max="15110" width="12.28515625" style="10" customWidth="1"/>
    <col min="15111" max="15358" width="8.85546875" style="10" customWidth="1"/>
    <col min="15359" max="15359" width="2.42578125" style="10" customWidth="1"/>
    <col min="15360" max="15360" width="65.5703125" style="10"/>
    <col min="15361" max="15361" width="2.42578125" style="10" customWidth="1"/>
    <col min="15362" max="15362" width="74.5703125" style="10" customWidth="1"/>
    <col min="15363" max="15363" width="21.140625" style="10" customWidth="1"/>
    <col min="15364" max="15364" width="38.28515625" style="10" customWidth="1"/>
    <col min="15365" max="15365" width="8.85546875" style="10" customWidth="1"/>
    <col min="15366" max="15366" width="12.28515625" style="10" customWidth="1"/>
    <col min="15367" max="15614" width="8.85546875" style="10" customWidth="1"/>
    <col min="15615" max="15615" width="2.42578125" style="10" customWidth="1"/>
    <col min="15616" max="15616" width="65.5703125" style="10"/>
    <col min="15617" max="15617" width="2.42578125" style="10" customWidth="1"/>
    <col min="15618" max="15618" width="74.5703125" style="10" customWidth="1"/>
    <col min="15619" max="15619" width="21.140625" style="10" customWidth="1"/>
    <col min="15620" max="15620" width="38.28515625" style="10" customWidth="1"/>
    <col min="15621" max="15621" width="8.85546875" style="10" customWidth="1"/>
    <col min="15622" max="15622" width="12.28515625" style="10" customWidth="1"/>
    <col min="15623" max="15870" width="8.85546875" style="10" customWidth="1"/>
    <col min="15871" max="15871" width="2.42578125" style="10" customWidth="1"/>
    <col min="15872" max="15872" width="65.5703125" style="10"/>
    <col min="15873" max="15873" width="2.42578125" style="10" customWidth="1"/>
    <col min="15874" max="15874" width="74.5703125" style="10" customWidth="1"/>
    <col min="15875" max="15875" width="21.140625" style="10" customWidth="1"/>
    <col min="15876" max="15876" width="38.28515625" style="10" customWidth="1"/>
    <col min="15877" max="15877" width="8.85546875" style="10" customWidth="1"/>
    <col min="15878" max="15878" width="12.28515625" style="10" customWidth="1"/>
    <col min="15879" max="16126" width="8.85546875" style="10" customWidth="1"/>
    <col min="16127" max="16127" width="2.42578125" style="10" customWidth="1"/>
    <col min="16128" max="16128" width="65.5703125" style="10"/>
    <col min="16129" max="16129" width="2.42578125" style="10" customWidth="1"/>
    <col min="16130" max="16130" width="74.5703125" style="10" customWidth="1"/>
    <col min="16131" max="16131" width="21.140625" style="10" customWidth="1"/>
    <col min="16132" max="16132" width="38.28515625" style="10" customWidth="1"/>
    <col min="16133" max="16133" width="8.85546875" style="10" customWidth="1"/>
    <col min="16134" max="16134" width="12.28515625" style="10" customWidth="1"/>
    <col min="16135" max="16382" width="8.85546875" style="10" customWidth="1"/>
    <col min="16383" max="16383" width="2.42578125" style="10" customWidth="1"/>
    <col min="16384" max="16384" width="65.5703125" style="10"/>
  </cols>
  <sheetData>
    <row r="1" spans="1:254" x14ac:dyDescent="0.25">
      <c r="A1" s="11"/>
      <c r="B1" s="11" t="s">
        <v>52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145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146</v>
      </c>
    </row>
    <row r="4" spans="1:254" x14ac:dyDescent="0.25">
      <c r="C4" s="21" t="s">
        <v>59</v>
      </c>
    </row>
    <row r="5" spans="1:254" x14ac:dyDescent="0.25">
      <c r="B5" s="2"/>
      <c r="C5" s="13" t="s">
        <v>152</v>
      </c>
    </row>
    <row r="6" spans="1:254" x14ac:dyDescent="0.25">
      <c r="B6" s="4" t="s">
        <v>153</v>
      </c>
      <c r="C6" s="14" t="s">
        <v>76</v>
      </c>
    </row>
    <row r="7" spans="1:254" x14ac:dyDescent="0.25">
      <c r="B7" s="6" t="s">
        <v>77</v>
      </c>
      <c r="C7" s="16" t="s">
        <v>6</v>
      </c>
    </row>
    <row r="8" spans="1:254" x14ac:dyDescent="0.25">
      <c r="B8" s="99" t="s">
        <v>79</v>
      </c>
      <c r="C8" s="1"/>
    </row>
    <row r="9" spans="1:254" x14ac:dyDescent="0.25">
      <c r="B9" s="6" t="s">
        <v>236</v>
      </c>
      <c r="C9" s="443">
        <v>4653</v>
      </c>
      <c r="F9" s="209"/>
    </row>
    <row r="10" spans="1:254" x14ac:dyDescent="0.25">
      <c r="B10" s="6" t="s">
        <v>237</v>
      </c>
      <c r="C10" s="443">
        <v>1300</v>
      </c>
      <c r="D10" s="312"/>
      <c r="E10" s="326"/>
      <c r="F10" s="209"/>
    </row>
    <row r="11" spans="1:254" x14ac:dyDescent="0.25">
      <c r="B11" s="6" t="s">
        <v>238</v>
      </c>
      <c r="C11" s="443">
        <v>2600</v>
      </c>
      <c r="D11" s="312"/>
      <c r="E11" s="326"/>
      <c r="F11" s="209"/>
    </row>
    <row r="12" spans="1:254" x14ac:dyDescent="0.25">
      <c r="B12" s="6" t="s">
        <v>293</v>
      </c>
      <c r="C12" s="443">
        <v>3812</v>
      </c>
      <c r="D12" s="312"/>
      <c r="E12" s="326"/>
      <c r="F12" s="209"/>
    </row>
    <row r="13" spans="1:254" x14ac:dyDescent="0.25">
      <c r="B13" s="6" t="s">
        <v>294</v>
      </c>
      <c r="C13" s="443">
        <v>2270</v>
      </c>
      <c r="D13" s="312"/>
      <c r="E13" s="326"/>
      <c r="F13" s="209"/>
    </row>
    <row r="14" spans="1:254" x14ac:dyDescent="0.25">
      <c r="B14" s="6" t="s">
        <v>295</v>
      </c>
      <c r="C14" s="443">
        <v>800</v>
      </c>
      <c r="D14" s="312"/>
      <c r="E14" s="326"/>
      <c r="F14" s="209"/>
    </row>
    <row r="15" spans="1:254" x14ac:dyDescent="0.25">
      <c r="B15" s="6" t="s">
        <v>296</v>
      </c>
      <c r="C15" s="443">
        <v>1300</v>
      </c>
      <c r="D15" s="312"/>
      <c r="E15" s="326"/>
      <c r="F15" s="310"/>
      <c r="G15" s="309"/>
    </row>
    <row r="16" spans="1:254" x14ac:dyDescent="0.25">
      <c r="B16" s="6" t="s">
        <v>515</v>
      </c>
      <c r="C16" s="443">
        <v>3750</v>
      </c>
      <c r="D16" s="312"/>
      <c r="E16" s="326"/>
      <c r="F16" s="310"/>
      <c r="G16" s="309"/>
    </row>
    <row r="17" spans="2:7" x14ac:dyDescent="0.25">
      <c r="B17" s="311" t="s">
        <v>148</v>
      </c>
      <c r="C17" s="444"/>
      <c r="D17" s="312"/>
      <c r="E17" s="326"/>
      <c r="F17" s="310"/>
      <c r="G17" s="309"/>
    </row>
    <row r="18" spans="2:7" x14ac:dyDescent="0.25">
      <c r="B18" s="6" t="s">
        <v>239</v>
      </c>
      <c r="C18" s="443">
        <v>1850</v>
      </c>
      <c r="D18" s="312"/>
      <c r="E18" s="326"/>
      <c r="F18" s="209"/>
    </row>
    <row r="19" spans="2:7" x14ac:dyDescent="0.25">
      <c r="B19" s="97" t="s">
        <v>240</v>
      </c>
      <c r="C19" s="445">
        <v>3100</v>
      </c>
      <c r="D19" s="312"/>
      <c r="E19" s="326"/>
      <c r="F19" s="209"/>
    </row>
    <row r="20" spans="2:7" x14ac:dyDescent="0.25">
      <c r="B20" s="306" t="s">
        <v>53</v>
      </c>
      <c r="C20" s="443"/>
      <c r="D20" s="312"/>
      <c r="E20" s="326"/>
      <c r="F20" s="209"/>
    </row>
    <row r="21" spans="2:7" x14ac:dyDescent="0.25">
      <c r="B21" s="6" t="s">
        <v>408</v>
      </c>
      <c r="C21" s="443">
        <v>700</v>
      </c>
      <c r="D21" s="312"/>
      <c r="E21" s="326"/>
      <c r="F21" s="209"/>
    </row>
    <row r="22" spans="2:7" ht="19.5" customHeight="1" x14ac:dyDescent="0.25">
      <c r="B22" s="6" t="s">
        <v>409</v>
      </c>
      <c r="C22" s="443">
        <v>1210</v>
      </c>
      <c r="D22" s="312"/>
      <c r="E22" s="326"/>
      <c r="F22" s="209"/>
    </row>
    <row r="23" spans="2:7" ht="15.75" customHeight="1" x14ac:dyDescent="0.25">
      <c r="B23" s="17" t="s">
        <v>660</v>
      </c>
      <c r="C23" s="446">
        <v>1300</v>
      </c>
      <c r="D23" s="312"/>
      <c r="E23" s="326"/>
      <c r="F23" s="209"/>
    </row>
    <row r="24" spans="2:7" x14ac:dyDescent="0.25">
      <c r="B24" s="11" t="s">
        <v>16</v>
      </c>
      <c r="D24" s="312"/>
      <c r="E24" s="326"/>
      <c r="F24" s="209"/>
    </row>
    <row r="25" spans="2:7" ht="48.75" customHeight="1" x14ac:dyDescent="0.25">
      <c r="B25" s="664" t="s">
        <v>412</v>
      </c>
      <c r="C25" s="664"/>
      <c r="D25" s="312"/>
      <c r="E25" s="326"/>
      <c r="F25" s="209"/>
    </row>
    <row r="26" spans="2:7" ht="60" customHeight="1" x14ac:dyDescent="0.25">
      <c r="B26" s="665" t="s">
        <v>413</v>
      </c>
      <c r="C26" s="665"/>
      <c r="D26" s="312"/>
      <c r="E26" s="326"/>
      <c r="F26" s="209"/>
    </row>
    <row r="27" spans="2:7" ht="22.5" customHeight="1" x14ac:dyDescent="0.25">
      <c r="B27" s="30" t="s">
        <v>514</v>
      </c>
      <c r="D27" s="312"/>
      <c r="E27" s="326"/>
    </row>
    <row r="30" spans="2:7" x14ac:dyDescent="0.25">
      <c r="B30" s="207"/>
    </row>
    <row r="31" spans="2:7" x14ac:dyDescent="0.25">
      <c r="B31" s="207"/>
    </row>
  </sheetData>
  <mergeCells count="2">
    <mergeCell ref="B25:C25"/>
    <mergeCell ref="B26:C26"/>
  </mergeCells>
  <phoneticPr fontId="0" type="noConversion"/>
  <pageMargins left="0.78740157480314965" right="0.23622047244094491" top="0.2755905511811023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IT52"/>
  <sheetViews>
    <sheetView zoomScaleNormal="100" workbookViewId="0">
      <pane xSplit="1" topLeftCell="B1" activePane="topRight" state="frozenSplit"/>
      <selection pane="topRight" activeCell="B5" sqref="B5"/>
    </sheetView>
  </sheetViews>
  <sheetFormatPr defaultColWidth="71.140625" defaultRowHeight="15.75" x14ac:dyDescent="0.25"/>
  <cols>
    <col min="1" max="1" width="2.42578125" style="10" customWidth="1"/>
    <col min="2" max="2" width="74" style="10" customWidth="1"/>
    <col min="3" max="3" width="19.85546875" style="10" customWidth="1"/>
    <col min="4" max="4" width="8.85546875" style="10" customWidth="1"/>
    <col min="5" max="5" width="13.5703125" style="10" customWidth="1"/>
    <col min="6" max="254" width="8.85546875" style="10" customWidth="1"/>
    <col min="255" max="255" width="2.42578125" style="10" customWidth="1"/>
    <col min="256" max="256" width="71.140625" style="10"/>
    <col min="257" max="257" width="2.42578125" style="10" customWidth="1"/>
    <col min="258" max="258" width="74" style="10" customWidth="1"/>
    <col min="259" max="259" width="19.85546875" style="10" customWidth="1"/>
    <col min="260" max="260" width="8.85546875" style="10" customWidth="1"/>
    <col min="261" max="261" width="13.5703125" style="10" customWidth="1"/>
    <col min="262" max="510" width="8.85546875" style="10" customWidth="1"/>
    <col min="511" max="511" width="2.42578125" style="10" customWidth="1"/>
    <col min="512" max="512" width="71.140625" style="10"/>
    <col min="513" max="513" width="2.42578125" style="10" customWidth="1"/>
    <col min="514" max="514" width="74" style="10" customWidth="1"/>
    <col min="515" max="515" width="19.85546875" style="10" customWidth="1"/>
    <col min="516" max="516" width="8.85546875" style="10" customWidth="1"/>
    <col min="517" max="517" width="13.5703125" style="10" customWidth="1"/>
    <col min="518" max="766" width="8.85546875" style="10" customWidth="1"/>
    <col min="767" max="767" width="2.42578125" style="10" customWidth="1"/>
    <col min="768" max="768" width="71.140625" style="10"/>
    <col min="769" max="769" width="2.42578125" style="10" customWidth="1"/>
    <col min="770" max="770" width="74" style="10" customWidth="1"/>
    <col min="771" max="771" width="19.85546875" style="10" customWidth="1"/>
    <col min="772" max="772" width="8.85546875" style="10" customWidth="1"/>
    <col min="773" max="773" width="13.5703125" style="10" customWidth="1"/>
    <col min="774" max="1022" width="8.85546875" style="10" customWidth="1"/>
    <col min="1023" max="1023" width="2.42578125" style="10" customWidth="1"/>
    <col min="1024" max="1024" width="71.140625" style="10"/>
    <col min="1025" max="1025" width="2.42578125" style="10" customWidth="1"/>
    <col min="1026" max="1026" width="74" style="10" customWidth="1"/>
    <col min="1027" max="1027" width="19.85546875" style="10" customWidth="1"/>
    <col min="1028" max="1028" width="8.85546875" style="10" customWidth="1"/>
    <col min="1029" max="1029" width="13.5703125" style="10" customWidth="1"/>
    <col min="1030" max="1278" width="8.85546875" style="10" customWidth="1"/>
    <col min="1279" max="1279" width="2.42578125" style="10" customWidth="1"/>
    <col min="1280" max="1280" width="71.140625" style="10"/>
    <col min="1281" max="1281" width="2.42578125" style="10" customWidth="1"/>
    <col min="1282" max="1282" width="74" style="10" customWidth="1"/>
    <col min="1283" max="1283" width="19.85546875" style="10" customWidth="1"/>
    <col min="1284" max="1284" width="8.85546875" style="10" customWidth="1"/>
    <col min="1285" max="1285" width="13.5703125" style="10" customWidth="1"/>
    <col min="1286" max="1534" width="8.85546875" style="10" customWidth="1"/>
    <col min="1535" max="1535" width="2.42578125" style="10" customWidth="1"/>
    <col min="1536" max="1536" width="71.140625" style="10"/>
    <col min="1537" max="1537" width="2.42578125" style="10" customWidth="1"/>
    <col min="1538" max="1538" width="74" style="10" customWidth="1"/>
    <col min="1539" max="1539" width="19.85546875" style="10" customWidth="1"/>
    <col min="1540" max="1540" width="8.85546875" style="10" customWidth="1"/>
    <col min="1541" max="1541" width="13.5703125" style="10" customWidth="1"/>
    <col min="1542" max="1790" width="8.85546875" style="10" customWidth="1"/>
    <col min="1791" max="1791" width="2.42578125" style="10" customWidth="1"/>
    <col min="1792" max="1792" width="71.140625" style="10"/>
    <col min="1793" max="1793" width="2.42578125" style="10" customWidth="1"/>
    <col min="1794" max="1794" width="74" style="10" customWidth="1"/>
    <col min="1795" max="1795" width="19.85546875" style="10" customWidth="1"/>
    <col min="1796" max="1796" width="8.85546875" style="10" customWidth="1"/>
    <col min="1797" max="1797" width="13.5703125" style="10" customWidth="1"/>
    <col min="1798" max="2046" width="8.85546875" style="10" customWidth="1"/>
    <col min="2047" max="2047" width="2.42578125" style="10" customWidth="1"/>
    <col min="2048" max="2048" width="71.140625" style="10"/>
    <col min="2049" max="2049" width="2.42578125" style="10" customWidth="1"/>
    <col min="2050" max="2050" width="74" style="10" customWidth="1"/>
    <col min="2051" max="2051" width="19.85546875" style="10" customWidth="1"/>
    <col min="2052" max="2052" width="8.85546875" style="10" customWidth="1"/>
    <col min="2053" max="2053" width="13.5703125" style="10" customWidth="1"/>
    <col min="2054" max="2302" width="8.85546875" style="10" customWidth="1"/>
    <col min="2303" max="2303" width="2.42578125" style="10" customWidth="1"/>
    <col min="2304" max="2304" width="71.140625" style="10"/>
    <col min="2305" max="2305" width="2.42578125" style="10" customWidth="1"/>
    <col min="2306" max="2306" width="74" style="10" customWidth="1"/>
    <col min="2307" max="2307" width="19.85546875" style="10" customWidth="1"/>
    <col min="2308" max="2308" width="8.85546875" style="10" customWidth="1"/>
    <col min="2309" max="2309" width="13.5703125" style="10" customWidth="1"/>
    <col min="2310" max="2558" width="8.85546875" style="10" customWidth="1"/>
    <col min="2559" max="2559" width="2.42578125" style="10" customWidth="1"/>
    <col min="2560" max="2560" width="71.140625" style="10"/>
    <col min="2561" max="2561" width="2.42578125" style="10" customWidth="1"/>
    <col min="2562" max="2562" width="74" style="10" customWidth="1"/>
    <col min="2563" max="2563" width="19.85546875" style="10" customWidth="1"/>
    <col min="2564" max="2564" width="8.85546875" style="10" customWidth="1"/>
    <col min="2565" max="2565" width="13.5703125" style="10" customWidth="1"/>
    <col min="2566" max="2814" width="8.85546875" style="10" customWidth="1"/>
    <col min="2815" max="2815" width="2.42578125" style="10" customWidth="1"/>
    <col min="2816" max="2816" width="71.140625" style="10"/>
    <col min="2817" max="2817" width="2.42578125" style="10" customWidth="1"/>
    <col min="2818" max="2818" width="74" style="10" customWidth="1"/>
    <col min="2819" max="2819" width="19.85546875" style="10" customWidth="1"/>
    <col min="2820" max="2820" width="8.85546875" style="10" customWidth="1"/>
    <col min="2821" max="2821" width="13.5703125" style="10" customWidth="1"/>
    <col min="2822" max="3070" width="8.85546875" style="10" customWidth="1"/>
    <col min="3071" max="3071" width="2.42578125" style="10" customWidth="1"/>
    <col min="3072" max="3072" width="71.140625" style="10"/>
    <col min="3073" max="3073" width="2.42578125" style="10" customWidth="1"/>
    <col min="3074" max="3074" width="74" style="10" customWidth="1"/>
    <col min="3075" max="3075" width="19.85546875" style="10" customWidth="1"/>
    <col min="3076" max="3076" width="8.85546875" style="10" customWidth="1"/>
    <col min="3077" max="3077" width="13.5703125" style="10" customWidth="1"/>
    <col min="3078" max="3326" width="8.85546875" style="10" customWidth="1"/>
    <col min="3327" max="3327" width="2.42578125" style="10" customWidth="1"/>
    <col min="3328" max="3328" width="71.140625" style="10"/>
    <col min="3329" max="3329" width="2.42578125" style="10" customWidth="1"/>
    <col min="3330" max="3330" width="74" style="10" customWidth="1"/>
    <col min="3331" max="3331" width="19.85546875" style="10" customWidth="1"/>
    <col min="3332" max="3332" width="8.85546875" style="10" customWidth="1"/>
    <col min="3333" max="3333" width="13.5703125" style="10" customWidth="1"/>
    <col min="3334" max="3582" width="8.85546875" style="10" customWidth="1"/>
    <col min="3583" max="3583" width="2.42578125" style="10" customWidth="1"/>
    <col min="3584" max="3584" width="71.140625" style="10"/>
    <col min="3585" max="3585" width="2.42578125" style="10" customWidth="1"/>
    <col min="3586" max="3586" width="74" style="10" customWidth="1"/>
    <col min="3587" max="3587" width="19.85546875" style="10" customWidth="1"/>
    <col min="3588" max="3588" width="8.85546875" style="10" customWidth="1"/>
    <col min="3589" max="3589" width="13.5703125" style="10" customWidth="1"/>
    <col min="3590" max="3838" width="8.85546875" style="10" customWidth="1"/>
    <col min="3839" max="3839" width="2.42578125" style="10" customWidth="1"/>
    <col min="3840" max="3840" width="71.140625" style="10"/>
    <col min="3841" max="3841" width="2.42578125" style="10" customWidth="1"/>
    <col min="3842" max="3842" width="74" style="10" customWidth="1"/>
    <col min="3843" max="3843" width="19.85546875" style="10" customWidth="1"/>
    <col min="3844" max="3844" width="8.85546875" style="10" customWidth="1"/>
    <col min="3845" max="3845" width="13.5703125" style="10" customWidth="1"/>
    <col min="3846" max="4094" width="8.85546875" style="10" customWidth="1"/>
    <col min="4095" max="4095" width="2.42578125" style="10" customWidth="1"/>
    <col min="4096" max="4096" width="71.140625" style="10"/>
    <col min="4097" max="4097" width="2.42578125" style="10" customWidth="1"/>
    <col min="4098" max="4098" width="74" style="10" customWidth="1"/>
    <col min="4099" max="4099" width="19.85546875" style="10" customWidth="1"/>
    <col min="4100" max="4100" width="8.85546875" style="10" customWidth="1"/>
    <col min="4101" max="4101" width="13.5703125" style="10" customWidth="1"/>
    <col min="4102" max="4350" width="8.85546875" style="10" customWidth="1"/>
    <col min="4351" max="4351" width="2.42578125" style="10" customWidth="1"/>
    <col min="4352" max="4352" width="71.140625" style="10"/>
    <col min="4353" max="4353" width="2.42578125" style="10" customWidth="1"/>
    <col min="4354" max="4354" width="74" style="10" customWidth="1"/>
    <col min="4355" max="4355" width="19.85546875" style="10" customWidth="1"/>
    <col min="4356" max="4356" width="8.85546875" style="10" customWidth="1"/>
    <col min="4357" max="4357" width="13.5703125" style="10" customWidth="1"/>
    <col min="4358" max="4606" width="8.85546875" style="10" customWidth="1"/>
    <col min="4607" max="4607" width="2.42578125" style="10" customWidth="1"/>
    <col min="4608" max="4608" width="71.140625" style="10"/>
    <col min="4609" max="4609" width="2.42578125" style="10" customWidth="1"/>
    <col min="4610" max="4610" width="74" style="10" customWidth="1"/>
    <col min="4611" max="4611" width="19.85546875" style="10" customWidth="1"/>
    <col min="4612" max="4612" width="8.85546875" style="10" customWidth="1"/>
    <col min="4613" max="4613" width="13.5703125" style="10" customWidth="1"/>
    <col min="4614" max="4862" width="8.85546875" style="10" customWidth="1"/>
    <col min="4863" max="4863" width="2.42578125" style="10" customWidth="1"/>
    <col min="4864" max="4864" width="71.140625" style="10"/>
    <col min="4865" max="4865" width="2.42578125" style="10" customWidth="1"/>
    <col min="4866" max="4866" width="74" style="10" customWidth="1"/>
    <col min="4867" max="4867" width="19.85546875" style="10" customWidth="1"/>
    <col min="4868" max="4868" width="8.85546875" style="10" customWidth="1"/>
    <col min="4869" max="4869" width="13.5703125" style="10" customWidth="1"/>
    <col min="4870" max="5118" width="8.85546875" style="10" customWidth="1"/>
    <col min="5119" max="5119" width="2.42578125" style="10" customWidth="1"/>
    <col min="5120" max="5120" width="71.140625" style="10"/>
    <col min="5121" max="5121" width="2.42578125" style="10" customWidth="1"/>
    <col min="5122" max="5122" width="74" style="10" customWidth="1"/>
    <col min="5123" max="5123" width="19.85546875" style="10" customWidth="1"/>
    <col min="5124" max="5124" width="8.85546875" style="10" customWidth="1"/>
    <col min="5125" max="5125" width="13.5703125" style="10" customWidth="1"/>
    <col min="5126" max="5374" width="8.85546875" style="10" customWidth="1"/>
    <col min="5375" max="5375" width="2.42578125" style="10" customWidth="1"/>
    <col min="5376" max="5376" width="71.140625" style="10"/>
    <col min="5377" max="5377" width="2.42578125" style="10" customWidth="1"/>
    <col min="5378" max="5378" width="74" style="10" customWidth="1"/>
    <col min="5379" max="5379" width="19.85546875" style="10" customWidth="1"/>
    <col min="5380" max="5380" width="8.85546875" style="10" customWidth="1"/>
    <col min="5381" max="5381" width="13.5703125" style="10" customWidth="1"/>
    <col min="5382" max="5630" width="8.85546875" style="10" customWidth="1"/>
    <col min="5631" max="5631" width="2.42578125" style="10" customWidth="1"/>
    <col min="5632" max="5632" width="71.140625" style="10"/>
    <col min="5633" max="5633" width="2.42578125" style="10" customWidth="1"/>
    <col min="5634" max="5634" width="74" style="10" customWidth="1"/>
    <col min="5635" max="5635" width="19.85546875" style="10" customWidth="1"/>
    <col min="5636" max="5636" width="8.85546875" style="10" customWidth="1"/>
    <col min="5637" max="5637" width="13.5703125" style="10" customWidth="1"/>
    <col min="5638" max="5886" width="8.85546875" style="10" customWidth="1"/>
    <col min="5887" max="5887" width="2.42578125" style="10" customWidth="1"/>
    <col min="5888" max="5888" width="71.140625" style="10"/>
    <col min="5889" max="5889" width="2.42578125" style="10" customWidth="1"/>
    <col min="5890" max="5890" width="74" style="10" customWidth="1"/>
    <col min="5891" max="5891" width="19.85546875" style="10" customWidth="1"/>
    <col min="5892" max="5892" width="8.85546875" style="10" customWidth="1"/>
    <col min="5893" max="5893" width="13.5703125" style="10" customWidth="1"/>
    <col min="5894" max="6142" width="8.85546875" style="10" customWidth="1"/>
    <col min="6143" max="6143" width="2.42578125" style="10" customWidth="1"/>
    <col min="6144" max="6144" width="71.140625" style="10"/>
    <col min="6145" max="6145" width="2.42578125" style="10" customWidth="1"/>
    <col min="6146" max="6146" width="74" style="10" customWidth="1"/>
    <col min="6147" max="6147" width="19.85546875" style="10" customWidth="1"/>
    <col min="6148" max="6148" width="8.85546875" style="10" customWidth="1"/>
    <col min="6149" max="6149" width="13.5703125" style="10" customWidth="1"/>
    <col min="6150" max="6398" width="8.85546875" style="10" customWidth="1"/>
    <col min="6399" max="6399" width="2.42578125" style="10" customWidth="1"/>
    <col min="6400" max="6400" width="71.140625" style="10"/>
    <col min="6401" max="6401" width="2.42578125" style="10" customWidth="1"/>
    <col min="6402" max="6402" width="74" style="10" customWidth="1"/>
    <col min="6403" max="6403" width="19.85546875" style="10" customWidth="1"/>
    <col min="6404" max="6404" width="8.85546875" style="10" customWidth="1"/>
    <col min="6405" max="6405" width="13.5703125" style="10" customWidth="1"/>
    <col min="6406" max="6654" width="8.85546875" style="10" customWidth="1"/>
    <col min="6655" max="6655" width="2.42578125" style="10" customWidth="1"/>
    <col min="6656" max="6656" width="71.140625" style="10"/>
    <col min="6657" max="6657" width="2.42578125" style="10" customWidth="1"/>
    <col min="6658" max="6658" width="74" style="10" customWidth="1"/>
    <col min="6659" max="6659" width="19.85546875" style="10" customWidth="1"/>
    <col min="6660" max="6660" width="8.85546875" style="10" customWidth="1"/>
    <col min="6661" max="6661" width="13.5703125" style="10" customWidth="1"/>
    <col min="6662" max="6910" width="8.85546875" style="10" customWidth="1"/>
    <col min="6911" max="6911" width="2.42578125" style="10" customWidth="1"/>
    <col min="6912" max="6912" width="71.140625" style="10"/>
    <col min="6913" max="6913" width="2.42578125" style="10" customWidth="1"/>
    <col min="6914" max="6914" width="74" style="10" customWidth="1"/>
    <col min="6915" max="6915" width="19.85546875" style="10" customWidth="1"/>
    <col min="6916" max="6916" width="8.85546875" style="10" customWidth="1"/>
    <col min="6917" max="6917" width="13.5703125" style="10" customWidth="1"/>
    <col min="6918" max="7166" width="8.85546875" style="10" customWidth="1"/>
    <col min="7167" max="7167" width="2.42578125" style="10" customWidth="1"/>
    <col min="7168" max="7168" width="71.140625" style="10"/>
    <col min="7169" max="7169" width="2.42578125" style="10" customWidth="1"/>
    <col min="7170" max="7170" width="74" style="10" customWidth="1"/>
    <col min="7171" max="7171" width="19.85546875" style="10" customWidth="1"/>
    <col min="7172" max="7172" width="8.85546875" style="10" customWidth="1"/>
    <col min="7173" max="7173" width="13.5703125" style="10" customWidth="1"/>
    <col min="7174" max="7422" width="8.85546875" style="10" customWidth="1"/>
    <col min="7423" max="7423" width="2.42578125" style="10" customWidth="1"/>
    <col min="7424" max="7424" width="71.140625" style="10"/>
    <col min="7425" max="7425" width="2.42578125" style="10" customWidth="1"/>
    <col min="7426" max="7426" width="74" style="10" customWidth="1"/>
    <col min="7427" max="7427" width="19.85546875" style="10" customWidth="1"/>
    <col min="7428" max="7428" width="8.85546875" style="10" customWidth="1"/>
    <col min="7429" max="7429" width="13.5703125" style="10" customWidth="1"/>
    <col min="7430" max="7678" width="8.85546875" style="10" customWidth="1"/>
    <col min="7679" max="7679" width="2.42578125" style="10" customWidth="1"/>
    <col min="7680" max="7680" width="71.140625" style="10"/>
    <col min="7681" max="7681" width="2.42578125" style="10" customWidth="1"/>
    <col min="7682" max="7682" width="74" style="10" customWidth="1"/>
    <col min="7683" max="7683" width="19.85546875" style="10" customWidth="1"/>
    <col min="7684" max="7684" width="8.85546875" style="10" customWidth="1"/>
    <col min="7685" max="7685" width="13.5703125" style="10" customWidth="1"/>
    <col min="7686" max="7934" width="8.85546875" style="10" customWidth="1"/>
    <col min="7935" max="7935" width="2.42578125" style="10" customWidth="1"/>
    <col min="7936" max="7936" width="71.140625" style="10"/>
    <col min="7937" max="7937" width="2.42578125" style="10" customWidth="1"/>
    <col min="7938" max="7938" width="74" style="10" customWidth="1"/>
    <col min="7939" max="7939" width="19.85546875" style="10" customWidth="1"/>
    <col min="7940" max="7940" width="8.85546875" style="10" customWidth="1"/>
    <col min="7941" max="7941" width="13.5703125" style="10" customWidth="1"/>
    <col min="7942" max="8190" width="8.85546875" style="10" customWidth="1"/>
    <col min="8191" max="8191" width="2.42578125" style="10" customWidth="1"/>
    <col min="8192" max="8192" width="71.140625" style="10"/>
    <col min="8193" max="8193" width="2.42578125" style="10" customWidth="1"/>
    <col min="8194" max="8194" width="74" style="10" customWidth="1"/>
    <col min="8195" max="8195" width="19.85546875" style="10" customWidth="1"/>
    <col min="8196" max="8196" width="8.85546875" style="10" customWidth="1"/>
    <col min="8197" max="8197" width="13.5703125" style="10" customWidth="1"/>
    <col min="8198" max="8446" width="8.85546875" style="10" customWidth="1"/>
    <col min="8447" max="8447" width="2.42578125" style="10" customWidth="1"/>
    <col min="8448" max="8448" width="71.140625" style="10"/>
    <col min="8449" max="8449" width="2.42578125" style="10" customWidth="1"/>
    <col min="8450" max="8450" width="74" style="10" customWidth="1"/>
    <col min="8451" max="8451" width="19.85546875" style="10" customWidth="1"/>
    <col min="8452" max="8452" width="8.85546875" style="10" customWidth="1"/>
    <col min="8453" max="8453" width="13.5703125" style="10" customWidth="1"/>
    <col min="8454" max="8702" width="8.85546875" style="10" customWidth="1"/>
    <col min="8703" max="8703" width="2.42578125" style="10" customWidth="1"/>
    <col min="8704" max="8704" width="71.140625" style="10"/>
    <col min="8705" max="8705" width="2.42578125" style="10" customWidth="1"/>
    <col min="8706" max="8706" width="74" style="10" customWidth="1"/>
    <col min="8707" max="8707" width="19.85546875" style="10" customWidth="1"/>
    <col min="8708" max="8708" width="8.85546875" style="10" customWidth="1"/>
    <col min="8709" max="8709" width="13.5703125" style="10" customWidth="1"/>
    <col min="8710" max="8958" width="8.85546875" style="10" customWidth="1"/>
    <col min="8959" max="8959" width="2.42578125" style="10" customWidth="1"/>
    <col min="8960" max="8960" width="71.140625" style="10"/>
    <col min="8961" max="8961" width="2.42578125" style="10" customWidth="1"/>
    <col min="8962" max="8962" width="74" style="10" customWidth="1"/>
    <col min="8963" max="8963" width="19.85546875" style="10" customWidth="1"/>
    <col min="8964" max="8964" width="8.85546875" style="10" customWidth="1"/>
    <col min="8965" max="8965" width="13.5703125" style="10" customWidth="1"/>
    <col min="8966" max="9214" width="8.85546875" style="10" customWidth="1"/>
    <col min="9215" max="9215" width="2.42578125" style="10" customWidth="1"/>
    <col min="9216" max="9216" width="71.140625" style="10"/>
    <col min="9217" max="9217" width="2.42578125" style="10" customWidth="1"/>
    <col min="9218" max="9218" width="74" style="10" customWidth="1"/>
    <col min="9219" max="9219" width="19.85546875" style="10" customWidth="1"/>
    <col min="9220" max="9220" width="8.85546875" style="10" customWidth="1"/>
    <col min="9221" max="9221" width="13.5703125" style="10" customWidth="1"/>
    <col min="9222" max="9470" width="8.85546875" style="10" customWidth="1"/>
    <col min="9471" max="9471" width="2.42578125" style="10" customWidth="1"/>
    <col min="9472" max="9472" width="71.140625" style="10"/>
    <col min="9473" max="9473" width="2.42578125" style="10" customWidth="1"/>
    <col min="9474" max="9474" width="74" style="10" customWidth="1"/>
    <col min="9475" max="9475" width="19.85546875" style="10" customWidth="1"/>
    <col min="9476" max="9476" width="8.85546875" style="10" customWidth="1"/>
    <col min="9477" max="9477" width="13.5703125" style="10" customWidth="1"/>
    <col min="9478" max="9726" width="8.85546875" style="10" customWidth="1"/>
    <col min="9727" max="9727" width="2.42578125" style="10" customWidth="1"/>
    <col min="9728" max="9728" width="71.140625" style="10"/>
    <col min="9729" max="9729" width="2.42578125" style="10" customWidth="1"/>
    <col min="9730" max="9730" width="74" style="10" customWidth="1"/>
    <col min="9731" max="9731" width="19.85546875" style="10" customWidth="1"/>
    <col min="9732" max="9732" width="8.85546875" style="10" customWidth="1"/>
    <col min="9733" max="9733" width="13.5703125" style="10" customWidth="1"/>
    <col min="9734" max="9982" width="8.85546875" style="10" customWidth="1"/>
    <col min="9983" max="9983" width="2.42578125" style="10" customWidth="1"/>
    <col min="9984" max="9984" width="71.140625" style="10"/>
    <col min="9985" max="9985" width="2.42578125" style="10" customWidth="1"/>
    <col min="9986" max="9986" width="74" style="10" customWidth="1"/>
    <col min="9987" max="9987" width="19.85546875" style="10" customWidth="1"/>
    <col min="9988" max="9988" width="8.85546875" style="10" customWidth="1"/>
    <col min="9989" max="9989" width="13.5703125" style="10" customWidth="1"/>
    <col min="9990" max="10238" width="8.85546875" style="10" customWidth="1"/>
    <col min="10239" max="10239" width="2.42578125" style="10" customWidth="1"/>
    <col min="10240" max="10240" width="71.140625" style="10"/>
    <col min="10241" max="10241" width="2.42578125" style="10" customWidth="1"/>
    <col min="10242" max="10242" width="74" style="10" customWidth="1"/>
    <col min="10243" max="10243" width="19.85546875" style="10" customWidth="1"/>
    <col min="10244" max="10244" width="8.85546875" style="10" customWidth="1"/>
    <col min="10245" max="10245" width="13.5703125" style="10" customWidth="1"/>
    <col min="10246" max="10494" width="8.85546875" style="10" customWidth="1"/>
    <col min="10495" max="10495" width="2.42578125" style="10" customWidth="1"/>
    <col min="10496" max="10496" width="71.140625" style="10"/>
    <col min="10497" max="10497" width="2.42578125" style="10" customWidth="1"/>
    <col min="10498" max="10498" width="74" style="10" customWidth="1"/>
    <col min="10499" max="10499" width="19.85546875" style="10" customWidth="1"/>
    <col min="10500" max="10500" width="8.85546875" style="10" customWidth="1"/>
    <col min="10501" max="10501" width="13.5703125" style="10" customWidth="1"/>
    <col min="10502" max="10750" width="8.85546875" style="10" customWidth="1"/>
    <col min="10751" max="10751" width="2.42578125" style="10" customWidth="1"/>
    <col min="10752" max="10752" width="71.140625" style="10"/>
    <col min="10753" max="10753" width="2.42578125" style="10" customWidth="1"/>
    <col min="10754" max="10754" width="74" style="10" customWidth="1"/>
    <col min="10755" max="10755" width="19.85546875" style="10" customWidth="1"/>
    <col min="10756" max="10756" width="8.85546875" style="10" customWidth="1"/>
    <col min="10757" max="10757" width="13.5703125" style="10" customWidth="1"/>
    <col min="10758" max="11006" width="8.85546875" style="10" customWidth="1"/>
    <col min="11007" max="11007" width="2.42578125" style="10" customWidth="1"/>
    <col min="11008" max="11008" width="71.140625" style="10"/>
    <col min="11009" max="11009" width="2.42578125" style="10" customWidth="1"/>
    <col min="11010" max="11010" width="74" style="10" customWidth="1"/>
    <col min="11011" max="11011" width="19.85546875" style="10" customWidth="1"/>
    <col min="11012" max="11012" width="8.85546875" style="10" customWidth="1"/>
    <col min="11013" max="11013" width="13.5703125" style="10" customWidth="1"/>
    <col min="11014" max="11262" width="8.85546875" style="10" customWidth="1"/>
    <col min="11263" max="11263" width="2.42578125" style="10" customWidth="1"/>
    <col min="11264" max="11264" width="71.140625" style="10"/>
    <col min="11265" max="11265" width="2.42578125" style="10" customWidth="1"/>
    <col min="11266" max="11266" width="74" style="10" customWidth="1"/>
    <col min="11267" max="11267" width="19.85546875" style="10" customWidth="1"/>
    <col min="11268" max="11268" width="8.85546875" style="10" customWidth="1"/>
    <col min="11269" max="11269" width="13.5703125" style="10" customWidth="1"/>
    <col min="11270" max="11518" width="8.85546875" style="10" customWidth="1"/>
    <col min="11519" max="11519" width="2.42578125" style="10" customWidth="1"/>
    <col min="11520" max="11520" width="71.140625" style="10"/>
    <col min="11521" max="11521" width="2.42578125" style="10" customWidth="1"/>
    <col min="11522" max="11522" width="74" style="10" customWidth="1"/>
    <col min="11523" max="11523" width="19.85546875" style="10" customWidth="1"/>
    <col min="11524" max="11524" width="8.85546875" style="10" customWidth="1"/>
    <col min="11525" max="11525" width="13.5703125" style="10" customWidth="1"/>
    <col min="11526" max="11774" width="8.85546875" style="10" customWidth="1"/>
    <col min="11775" max="11775" width="2.42578125" style="10" customWidth="1"/>
    <col min="11776" max="11776" width="71.140625" style="10"/>
    <col min="11777" max="11777" width="2.42578125" style="10" customWidth="1"/>
    <col min="11778" max="11778" width="74" style="10" customWidth="1"/>
    <col min="11779" max="11779" width="19.85546875" style="10" customWidth="1"/>
    <col min="11780" max="11780" width="8.85546875" style="10" customWidth="1"/>
    <col min="11781" max="11781" width="13.5703125" style="10" customWidth="1"/>
    <col min="11782" max="12030" width="8.85546875" style="10" customWidth="1"/>
    <col min="12031" max="12031" width="2.42578125" style="10" customWidth="1"/>
    <col min="12032" max="12032" width="71.140625" style="10"/>
    <col min="12033" max="12033" width="2.42578125" style="10" customWidth="1"/>
    <col min="12034" max="12034" width="74" style="10" customWidth="1"/>
    <col min="12035" max="12035" width="19.85546875" style="10" customWidth="1"/>
    <col min="12036" max="12036" width="8.85546875" style="10" customWidth="1"/>
    <col min="12037" max="12037" width="13.5703125" style="10" customWidth="1"/>
    <col min="12038" max="12286" width="8.85546875" style="10" customWidth="1"/>
    <col min="12287" max="12287" width="2.42578125" style="10" customWidth="1"/>
    <col min="12288" max="12288" width="71.140625" style="10"/>
    <col min="12289" max="12289" width="2.42578125" style="10" customWidth="1"/>
    <col min="12290" max="12290" width="74" style="10" customWidth="1"/>
    <col min="12291" max="12291" width="19.85546875" style="10" customWidth="1"/>
    <col min="12292" max="12292" width="8.85546875" style="10" customWidth="1"/>
    <col min="12293" max="12293" width="13.5703125" style="10" customWidth="1"/>
    <col min="12294" max="12542" width="8.85546875" style="10" customWidth="1"/>
    <col min="12543" max="12543" width="2.42578125" style="10" customWidth="1"/>
    <col min="12544" max="12544" width="71.140625" style="10"/>
    <col min="12545" max="12545" width="2.42578125" style="10" customWidth="1"/>
    <col min="12546" max="12546" width="74" style="10" customWidth="1"/>
    <col min="12547" max="12547" width="19.85546875" style="10" customWidth="1"/>
    <col min="12548" max="12548" width="8.85546875" style="10" customWidth="1"/>
    <col min="12549" max="12549" width="13.5703125" style="10" customWidth="1"/>
    <col min="12550" max="12798" width="8.85546875" style="10" customWidth="1"/>
    <col min="12799" max="12799" width="2.42578125" style="10" customWidth="1"/>
    <col min="12800" max="12800" width="71.140625" style="10"/>
    <col min="12801" max="12801" width="2.42578125" style="10" customWidth="1"/>
    <col min="12802" max="12802" width="74" style="10" customWidth="1"/>
    <col min="12803" max="12803" width="19.85546875" style="10" customWidth="1"/>
    <col min="12804" max="12804" width="8.85546875" style="10" customWidth="1"/>
    <col min="12805" max="12805" width="13.5703125" style="10" customWidth="1"/>
    <col min="12806" max="13054" width="8.85546875" style="10" customWidth="1"/>
    <col min="13055" max="13055" width="2.42578125" style="10" customWidth="1"/>
    <col min="13056" max="13056" width="71.140625" style="10"/>
    <col min="13057" max="13057" width="2.42578125" style="10" customWidth="1"/>
    <col min="13058" max="13058" width="74" style="10" customWidth="1"/>
    <col min="13059" max="13059" width="19.85546875" style="10" customWidth="1"/>
    <col min="13060" max="13060" width="8.85546875" style="10" customWidth="1"/>
    <col min="13061" max="13061" width="13.5703125" style="10" customWidth="1"/>
    <col min="13062" max="13310" width="8.85546875" style="10" customWidth="1"/>
    <col min="13311" max="13311" width="2.42578125" style="10" customWidth="1"/>
    <col min="13312" max="13312" width="71.140625" style="10"/>
    <col min="13313" max="13313" width="2.42578125" style="10" customWidth="1"/>
    <col min="13314" max="13314" width="74" style="10" customWidth="1"/>
    <col min="13315" max="13315" width="19.85546875" style="10" customWidth="1"/>
    <col min="13316" max="13316" width="8.85546875" style="10" customWidth="1"/>
    <col min="13317" max="13317" width="13.5703125" style="10" customWidth="1"/>
    <col min="13318" max="13566" width="8.85546875" style="10" customWidth="1"/>
    <col min="13567" max="13567" width="2.42578125" style="10" customWidth="1"/>
    <col min="13568" max="13568" width="71.140625" style="10"/>
    <col min="13569" max="13569" width="2.42578125" style="10" customWidth="1"/>
    <col min="13570" max="13570" width="74" style="10" customWidth="1"/>
    <col min="13571" max="13571" width="19.85546875" style="10" customWidth="1"/>
    <col min="13572" max="13572" width="8.85546875" style="10" customWidth="1"/>
    <col min="13573" max="13573" width="13.5703125" style="10" customWidth="1"/>
    <col min="13574" max="13822" width="8.85546875" style="10" customWidth="1"/>
    <col min="13823" max="13823" width="2.42578125" style="10" customWidth="1"/>
    <col min="13824" max="13824" width="71.140625" style="10"/>
    <col min="13825" max="13825" width="2.42578125" style="10" customWidth="1"/>
    <col min="13826" max="13826" width="74" style="10" customWidth="1"/>
    <col min="13827" max="13827" width="19.85546875" style="10" customWidth="1"/>
    <col min="13828" max="13828" width="8.85546875" style="10" customWidth="1"/>
    <col min="13829" max="13829" width="13.5703125" style="10" customWidth="1"/>
    <col min="13830" max="14078" width="8.85546875" style="10" customWidth="1"/>
    <col min="14079" max="14079" width="2.42578125" style="10" customWidth="1"/>
    <col min="14080" max="14080" width="71.140625" style="10"/>
    <col min="14081" max="14081" width="2.42578125" style="10" customWidth="1"/>
    <col min="14082" max="14082" width="74" style="10" customWidth="1"/>
    <col min="14083" max="14083" width="19.85546875" style="10" customWidth="1"/>
    <col min="14084" max="14084" width="8.85546875" style="10" customWidth="1"/>
    <col min="14085" max="14085" width="13.5703125" style="10" customWidth="1"/>
    <col min="14086" max="14334" width="8.85546875" style="10" customWidth="1"/>
    <col min="14335" max="14335" width="2.42578125" style="10" customWidth="1"/>
    <col min="14336" max="14336" width="71.140625" style="10"/>
    <col min="14337" max="14337" width="2.42578125" style="10" customWidth="1"/>
    <col min="14338" max="14338" width="74" style="10" customWidth="1"/>
    <col min="14339" max="14339" width="19.85546875" style="10" customWidth="1"/>
    <col min="14340" max="14340" width="8.85546875" style="10" customWidth="1"/>
    <col min="14341" max="14341" width="13.5703125" style="10" customWidth="1"/>
    <col min="14342" max="14590" width="8.85546875" style="10" customWidth="1"/>
    <col min="14591" max="14591" width="2.42578125" style="10" customWidth="1"/>
    <col min="14592" max="14592" width="71.140625" style="10"/>
    <col min="14593" max="14593" width="2.42578125" style="10" customWidth="1"/>
    <col min="14594" max="14594" width="74" style="10" customWidth="1"/>
    <col min="14595" max="14595" width="19.85546875" style="10" customWidth="1"/>
    <col min="14596" max="14596" width="8.85546875" style="10" customWidth="1"/>
    <col min="14597" max="14597" width="13.5703125" style="10" customWidth="1"/>
    <col min="14598" max="14846" width="8.85546875" style="10" customWidth="1"/>
    <col min="14847" max="14847" width="2.42578125" style="10" customWidth="1"/>
    <col min="14848" max="14848" width="71.140625" style="10"/>
    <col min="14849" max="14849" width="2.42578125" style="10" customWidth="1"/>
    <col min="14850" max="14850" width="74" style="10" customWidth="1"/>
    <col min="14851" max="14851" width="19.85546875" style="10" customWidth="1"/>
    <col min="14852" max="14852" width="8.85546875" style="10" customWidth="1"/>
    <col min="14853" max="14853" width="13.5703125" style="10" customWidth="1"/>
    <col min="14854" max="15102" width="8.85546875" style="10" customWidth="1"/>
    <col min="15103" max="15103" width="2.42578125" style="10" customWidth="1"/>
    <col min="15104" max="15104" width="71.140625" style="10"/>
    <col min="15105" max="15105" width="2.42578125" style="10" customWidth="1"/>
    <col min="15106" max="15106" width="74" style="10" customWidth="1"/>
    <col min="15107" max="15107" width="19.85546875" style="10" customWidth="1"/>
    <col min="15108" max="15108" width="8.85546875" style="10" customWidth="1"/>
    <col min="15109" max="15109" width="13.5703125" style="10" customWidth="1"/>
    <col min="15110" max="15358" width="8.85546875" style="10" customWidth="1"/>
    <col min="15359" max="15359" width="2.42578125" style="10" customWidth="1"/>
    <col min="15360" max="15360" width="71.140625" style="10"/>
    <col min="15361" max="15361" width="2.42578125" style="10" customWidth="1"/>
    <col min="15362" max="15362" width="74" style="10" customWidth="1"/>
    <col min="15363" max="15363" width="19.85546875" style="10" customWidth="1"/>
    <col min="15364" max="15364" width="8.85546875" style="10" customWidth="1"/>
    <col min="15365" max="15365" width="13.5703125" style="10" customWidth="1"/>
    <col min="15366" max="15614" width="8.85546875" style="10" customWidth="1"/>
    <col min="15615" max="15615" width="2.42578125" style="10" customWidth="1"/>
    <col min="15616" max="15616" width="71.140625" style="10"/>
    <col min="15617" max="15617" width="2.42578125" style="10" customWidth="1"/>
    <col min="15618" max="15618" width="74" style="10" customWidth="1"/>
    <col min="15619" max="15619" width="19.85546875" style="10" customWidth="1"/>
    <col min="15620" max="15620" width="8.85546875" style="10" customWidth="1"/>
    <col min="15621" max="15621" width="13.5703125" style="10" customWidth="1"/>
    <col min="15622" max="15870" width="8.85546875" style="10" customWidth="1"/>
    <col min="15871" max="15871" width="2.42578125" style="10" customWidth="1"/>
    <col min="15872" max="15872" width="71.140625" style="10"/>
    <col min="15873" max="15873" width="2.42578125" style="10" customWidth="1"/>
    <col min="15874" max="15874" width="74" style="10" customWidth="1"/>
    <col min="15875" max="15875" width="19.85546875" style="10" customWidth="1"/>
    <col min="15876" max="15876" width="8.85546875" style="10" customWidth="1"/>
    <col min="15877" max="15877" width="13.5703125" style="10" customWidth="1"/>
    <col min="15878" max="16126" width="8.85546875" style="10" customWidth="1"/>
    <col min="16127" max="16127" width="2.42578125" style="10" customWidth="1"/>
    <col min="16128" max="16128" width="71.140625" style="10"/>
    <col min="16129" max="16129" width="2.42578125" style="10" customWidth="1"/>
    <col min="16130" max="16130" width="74" style="10" customWidth="1"/>
    <col min="16131" max="16131" width="19.85546875" style="10" customWidth="1"/>
    <col min="16132" max="16132" width="8.85546875" style="10" customWidth="1"/>
    <col min="16133" max="16133" width="13.5703125" style="10" customWidth="1"/>
    <col min="16134" max="16382" width="8.85546875" style="10" customWidth="1"/>
    <col min="16383" max="16383" width="2.42578125" style="10" customWidth="1"/>
    <col min="16384" max="16384" width="71.140625" style="10"/>
  </cols>
  <sheetData>
    <row r="1" spans="1:254" x14ac:dyDescent="0.25">
      <c r="A1" s="11"/>
      <c r="B1" s="11" t="s">
        <v>52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188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189</v>
      </c>
    </row>
    <row r="4" spans="1:254" x14ac:dyDescent="0.25">
      <c r="B4" s="11" t="s">
        <v>190</v>
      </c>
    </row>
    <row r="5" spans="1:254" x14ac:dyDescent="0.25">
      <c r="B5" s="11" t="s">
        <v>191</v>
      </c>
    </row>
    <row r="7" spans="1:254" x14ac:dyDescent="0.25">
      <c r="C7" s="23" t="s">
        <v>187</v>
      </c>
    </row>
    <row r="8" spans="1:254" x14ac:dyDescent="0.25">
      <c r="B8" s="2"/>
      <c r="C8" s="13" t="s">
        <v>152</v>
      </c>
    </row>
    <row r="9" spans="1:254" x14ac:dyDescent="0.25">
      <c r="B9" s="4" t="s">
        <v>153</v>
      </c>
      <c r="C9" s="14" t="s">
        <v>76</v>
      </c>
    </row>
    <row r="10" spans="1:254" x14ac:dyDescent="0.25">
      <c r="B10" s="6"/>
      <c r="C10" s="16" t="s">
        <v>6</v>
      </c>
    </row>
    <row r="11" spans="1:254" x14ac:dyDescent="0.25">
      <c r="B11" s="99" t="s">
        <v>79</v>
      </c>
      <c r="C11" s="447"/>
    </row>
    <row r="12" spans="1:254" x14ac:dyDescent="0.25">
      <c r="B12" s="6" t="s">
        <v>241</v>
      </c>
      <c r="C12" s="63">
        <f>[1]табл.1а!C9+'[1]табл.2 '!C10</f>
        <v>7353</v>
      </c>
      <c r="E12" s="312"/>
    </row>
    <row r="13" spans="1:254" x14ac:dyDescent="0.25">
      <c r="B13" s="6" t="s">
        <v>237</v>
      </c>
      <c r="C13" s="63">
        <f>[1]табл.1а!C10+'[1]табл.2 '!C11</f>
        <v>2400</v>
      </c>
      <c r="D13" s="313"/>
      <c r="E13" s="312"/>
    </row>
    <row r="14" spans="1:254" x14ac:dyDescent="0.25">
      <c r="B14" s="6" t="s">
        <v>242</v>
      </c>
      <c r="C14" s="63">
        <f>[1]табл.1а!C11+'[1]табл.2 '!C12</f>
        <v>4415</v>
      </c>
      <c r="E14" s="312"/>
    </row>
    <row r="15" spans="1:254" x14ac:dyDescent="0.25">
      <c r="B15" s="6" t="s">
        <v>293</v>
      </c>
      <c r="C15" s="63">
        <f>[1]табл.1а!C12+'[1]табл.2 '!C13</f>
        <v>5612</v>
      </c>
      <c r="E15" s="312"/>
    </row>
    <row r="16" spans="1:254" x14ac:dyDescent="0.25">
      <c r="B16" s="102" t="s">
        <v>148</v>
      </c>
      <c r="C16" s="106"/>
      <c r="E16" s="312"/>
    </row>
    <row r="17" spans="2:5" x14ac:dyDescent="0.25">
      <c r="B17" s="97" t="s">
        <v>243</v>
      </c>
      <c r="C17" s="107">
        <f>[1]табл.1а!C18+'[1]табл.2 '!C15</f>
        <v>2950</v>
      </c>
      <c r="E17" s="312"/>
    </row>
    <row r="18" spans="2:5" x14ac:dyDescent="0.25">
      <c r="B18" s="96" t="s">
        <v>53</v>
      </c>
      <c r="C18" s="63"/>
      <c r="E18" s="312"/>
    </row>
    <row r="19" spans="2:5" x14ac:dyDescent="0.25">
      <c r="B19" s="6" t="s">
        <v>408</v>
      </c>
      <c r="C19" s="63">
        <f>[1]табл.1а!C21+'[1]табл.2 '!C17</f>
        <v>1100</v>
      </c>
      <c r="E19" s="312"/>
    </row>
    <row r="20" spans="2:5" x14ac:dyDescent="0.25">
      <c r="B20" s="6" t="s">
        <v>409</v>
      </c>
      <c r="C20" s="63">
        <f>[1]табл.1а!C22+'[1]табл.2 '!C18</f>
        <v>2110</v>
      </c>
    </row>
    <row r="21" spans="2:5" x14ac:dyDescent="0.25">
      <c r="B21" s="6" t="s">
        <v>414</v>
      </c>
      <c r="C21" s="63">
        <v>922</v>
      </c>
    </row>
    <row r="22" spans="2:5" x14ac:dyDescent="0.25">
      <c r="B22" s="17" t="s">
        <v>298</v>
      </c>
      <c r="C22" s="94">
        <f>[1]табл.1а!C23+'[1]табл.2 '!C20</f>
        <v>2500</v>
      </c>
      <c r="E22" s="312"/>
    </row>
    <row r="23" spans="2:5" x14ac:dyDescent="0.25">
      <c r="B23" s="11" t="s">
        <v>192</v>
      </c>
      <c r="E23" s="312"/>
    </row>
    <row r="24" spans="2:5" ht="72.75" customHeight="1" x14ac:dyDescent="0.25">
      <c r="B24" s="664" t="s">
        <v>412</v>
      </c>
      <c r="C24" s="664"/>
      <c r="E24" s="312"/>
    </row>
    <row r="25" spans="2:5" ht="46.5" customHeight="1" x14ac:dyDescent="0.25">
      <c r="B25" s="665" t="s">
        <v>413</v>
      </c>
      <c r="C25" s="665"/>
      <c r="E25" s="312"/>
    </row>
    <row r="26" spans="2:5" ht="31.5" customHeight="1" x14ac:dyDescent="0.25">
      <c r="B26" s="665" t="s">
        <v>514</v>
      </c>
      <c r="C26" s="665"/>
      <c r="E26" s="312"/>
    </row>
    <row r="27" spans="2:5" ht="43.5" customHeight="1" x14ac:dyDescent="0.25">
      <c r="B27" s="668"/>
      <c r="C27" s="669"/>
    </row>
    <row r="28" spans="2:5" ht="34.5" customHeight="1" x14ac:dyDescent="0.25">
      <c r="B28" s="666"/>
      <c r="C28" s="667"/>
    </row>
    <row r="29" spans="2:5" x14ac:dyDescent="0.25">
      <c r="B29" s="666"/>
      <c r="C29" s="667"/>
    </row>
    <row r="32" spans="2:5" ht="15.75" customHeight="1" x14ac:dyDescent="0.25"/>
    <row r="33" spans="2:3" ht="15.75" customHeight="1" x14ac:dyDescent="0.25">
      <c r="B33" s="666"/>
      <c r="C33" s="667"/>
    </row>
    <row r="34" spans="2:3" ht="15.75" customHeight="1" x14ac:dyDescent="0.25">
      <c r="B34" s="666"/>
      <c r="C34" s="667"/>
    </row>
    <row r="39" spans="2:3" x14ac:dyDescent="0.25">
      <c r="B39" s="55"/>
    </row>
    <row r="40" spans="2:3" x14ac:dyDescent="0.25">
      <c r="B40" s="55"/>
    </row>
    <row r="41" spans="2:3" x14ac:dyDescent="0.25">
      <c r="B41" s="55"/>
    </row>
    <row r="42" spans="2:3" x14ac:dyDescent="0.25">
      <c r="B42" s="210"/>
      <c r="C42" s="620"/>
    </row>
    <row r="47" spans="2:3" x14ac:dyDescent="0.25">
      <c r="B47" s="207"/>
    </row>
    <row r="48" spans="2:3" x14ac:dyDescent="0.25">
      <c r="B48" s="207"/>
    </row>
    <row r="51" spans="2:3" x14ac:dyDescent="0.25">
      <c r="B51" s="145"/>
      <c r="C51" s="145"/>
    </row>
    <row r="52" spans="2:3" x14ac:dyDescent="0.25">
      <c r="B52" s="145"/>
      <c r="C52" s="146"/>
    </row>
  </sheetData>
  <mergeCells count="8">
    <mergeCell ref="B33:C33"/>
    <mergeCell ref="B34:C34"/>
    <mergeCell ref="B29:C29"/>
    <mergeCell ref="B24:C24"/>
    <mergeCell ref="B25:C25"/>
    <mergeCell ref="B26:C26"/>
    <mergeCell ref="B27:C27"/>
    <mergeCell ref="B28:C28"/>
  </mergeCells>
  <phoneticPr fontId="11" type="noConversion"/>
  <pageMargins left="0.78740157480314965" right="0.23622047244094491" top="0.55118110236220474" bottom="0.15748031496062992" header="0.1574803149606299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V35"/>
  <sheetViews>
    <sheetView zoomScaleNormal="100" workbookViewId="0">
      <pane xSplit="1" topLeftCell="B1" activePane="topRight" state="frozenSplit"/>
      <selection pane="topRight" activeCell="E20" sqref="E20"/>
    </sheetView>
  </sheetViews>
  <sheetFormatPr defaultColWidth="8.85546875" defaultRowHeight="15.75" x14ac:dyDescent="0.25"/>
  <cols>
    <col min="1" max="1" width="2.42578125" style="10" customWidth="1"/>
    <col min="2" max="2" width="71.85546875" style="10" customWidth="1"/>
    <col min="3" max="3" width="20.7109375" style="10" customWidth="1"/>
    <col min="4" max="4" width="15.5703125" style="10" customWidth="1"/>
    <col min="5" max="5" width="10.85546875" style="10" customWidth="1"/>
    <col min="6" max="6" width="38" style="10" customWidth="1"/>
    <col min="7" max="256" width="8.85546875" style="10"/>
    <col min="257" max="257" width="2.42578125" style="10" customWidth="1"/>
    <col min="258" max="258" width="71.85546875" style="10" customWidth="1"/>
    <col min="259" max="259" width="20.7109375" style="10" customWidth="1"/>
    <col min="260" max="260" width="15.5703125" style="10" customWidth="1"/>
    <col min="261" max="261" width="10.85546875" style="10" customWidth="1"/>
    <col min="262" max="262" width="38" style="10" customWidth="1"/>
    <col min="263" max="512" width="8.85546875" style="10"/>
    <col min="513" max="513" width="2.42578125" style="10" customWidth="1"/>
    <col min="514" max="514" width="71.85546875" style="10" customWidth="1"/>
    <col min="515" max="515" width="20.7109375" style="10" customWidth="1"/>
    <col min="516" max="516" width="15.5703125" style="10" customWidth="1"/>
    <col min="517" max="517" width="10.85546875" style="10" customWidth="1"/>
    <col min="518" max="518" width="38" style="10" customWidth="1"/>
    <col min="519" max="768" width="8.85546875" style="10"/>
    <col min="769" max="769" width="2.42578125" style="10" customWidth="1"/>
    <col min="770" max="770" width="71.85546875" style="10" customWidth="1"/>
    <col min="771" max="771" width="20.7109375" style="10" customWidth="1"/>
    <col min="772" max="772" width="15.5703125" style="10" customWidth="1"/>
    <col min="773" max="773" width="10.85546875" style="10" customWidth="1"/>
    <col min="774" max="774" width="38" style="10" customWidth="1"/>
    <col min="775" max="1024" width="8.85546875" style="10"/>
    <col min="1025" max="1025" width="2.42578125" style="10" customWidth="1"/>
    <col min="1026" max="1026" width="71.85546875" style="10" customWidth="1"/>
    <col min="1027" max="1027" width="20.7109375" style="10" customWidth="1"/>
    <col min="1028" max="1028" width="15.5703125" style="10" customWidth="1"/>
    <col min="1029" max="1029" width="10.85546875" style="10" customWidth="1"/>
    <col min="1030" max="1030" width="38" style="10" customWidth="1"/>
    <col min="1031" max="1280" width="8.85546875" style="10"/>
    <col min="1281" max="1281" width="2.42578125" style="10" customWidth="1"/>
    <col min="1282" max="1282" width="71.85546875" style="10" customWidth="1"/>
    <col min="1283" max="1283" width="20.7109375" style="10" customWidth="1"/>
    <col min="1284" max="1284" width="15.5703125" style="10" customWidth="1"/>
    <col min="1285" max="1285" width="10.85546875" style="10" customWidth="1"/>
    <col min="1286" max="1286" width="38" style="10" customWidth="1"/>
    <col min="1287" max="1536" width="8.85546875" style="10"/>
    <col min="1537" max="1537" width="2.42578125" style="10" customWidth="1"/>
    <col min="1538" max="1538" width="71.85546875" style="10" customWidth="1"/>
    <col min="1539" max="1539" width="20.7109375" style="10" customWidth="1"/>
    <col min="1540" max="1540" width="15.5703125" style="10" customWidth="1"/>
    <col min="1541" max="1541" width="10.85546875" style="10" customWidth="1"/>
    <col min="1542" max="1542" width="38" style="10" customWidth="1"/>
    <col min="1543" max="1792" width="8.85546875" style="10"/>
    <col min="1793" max="1793" width="2.42578125" style="10" customWidth="1"/>
    <col min="1794" max="1794" width="71.85546875" style="10" customWidth="1"/>
    <col min="1795" max="1795" width="20.7109375" style="10" customWidth="1"/>
    <col min="1796" max="1796" width="15.5703125" style="10" customWidth="1"/>
    <col min="1797" max="1797" width="10.85546875" style="10" customWidth="1"/>
    <col min="1798" max="1798" width="38" style="10" customWidth="1"/>
    <col min="1799" max="2048" width="8.85546875" style="10"/>
    <col min="2049" max="2049" width="2.42578125" style="10" customWidth="1"/>
    <col min="2050" max="2050" width="71.85546875" style="10" customWidth="1"/>
    <col min="2051" max="2051" width="20.7109375" style="10" customWidth="1"/>
    <col min="2052" max="2052" width="15.5703125" style="10" customWidth="1"/>
    <col min="2053" max="2053" width="10.85546875" style="10" customWidth="1"/>
    <col min="2054" max="2054" width="38" style="10" customWidth="1"/>
    <col min="2055" max="2304" width="8.85546875" style="10"/>
    <col min="2305" max="2305" width="2.42578125" style="10" customWidth="1"/>
    <col min="2306" max="2306" width="71.85546875" style="10" customWidth="1"/>
    <col min="2307" max="2307" width="20.7109375" style="10" customWidth="1"/>
    <col min="2308" max="2308" width="15.5703125" style="10" customWidth="1"/>
    <col min="2309" max="2309" width="10.85546875" style="10" customWidth="1"/>
    <col min="2310" max="2310" width="38" style="10" customWidth="1"/>
    <col min="2311" max="2560" width="8.85546875" style="10"/>
    <col min="2561" max="2561" width="2.42578125" style="10" customWidth="1"/>
    <col min="2562" max="2562" width="71.85546875" style="10" customWidth="1"/>
    <col min="2563" max="2563" width="20.7109375" style="10" customWidth="1"/>
    <col min="2564" max="2564" width="15.5703125" style="10" customWidth="1"/>
    <col min="2565" max="2565" width="10.85546875" style="10" customWidth="1"/>
    <col min="2566" max="2566" width="38" style="10" customWidth="1"/>
    <col min="2567" max="2816" width="8.85546875" style="10"/>
    <col min="2817" max="2817" width="2.42578125" style="10" customWidth="1"/>
    <col min="2818" max="2818" width="71.85546875" style="10" customWidth="1"/>
    <col min="2819" max="2819" width="20.7109375" style="10" customWidth="1"/>
    <col min="2820" max="2820" width="15.5703125" style="10" customWidth="1"/>
    <col min="2821" max="2821" width="10.85546875" style="10" customWidth="1"/>
    <col min="2822" max="2822" width="38" style="10" customWidth="1"/>
    <col min="2823" max="3072" width="8.85546875" style="10"/>
    <col min="3073" max="3073" width="2.42578125" style="10" customWidth="1"/>
    <col min="3074" max="3074" width="71.85546875" style="10" customWidth="1"/>
    <col min="3075" max="3075" width="20.7109375" style="10" customWidth="1"/>
    <col min="3076" max="3076" width="15.5703125" style="10" customWidth="1"/>
    <col min="3077" max="3077" width="10.85546875" style="10" customWidth="1"/>
    <col min="3078" max="3078" width="38" style="10" customWidth="1"/>
    <col min="3079" max="3328" width="8.85546875" style="10"/>
    <col min="3329" max="3329" width="2.42578125" style="10" customWidth="1"/>
    <col min="3330" max="3330" width="71.85546875" style="10" customWidth="1"/>
    <col min="3331" max="3331" width="20.7109375" style="10" customWidth="1"/>
    <col min="3332" max="3332" width="15.5703125" style="10" customWidth="1"/>
    <col min="3333" max="3333" width="10.85546875" style="10" customWidth="1"/>
    <col min="3334" max="3334" width="38" style="10" customWidth="1"/>
    <col min="3335" max="3584" width="8.85546875" style="10"/>
    <col min="3585" max="3585" width="2.42578125" style="10" customWidth="1"/>
    <col min="3586" max="3586" width="71.85546875" style="10" customWidth="1"/>
    <col min="3587" max="3587" width="20.7109375" style="10" customWidth="1"/>
    <col min="3588" max="3588" width="15.5703125" style="10" customWidth="1"/>
    <col min="3589" max="3589" width="10.85546875" style="10" customWidth="1"/>
    <col min="3590" max="3590" width="38" style="10" customWidth="1"/>
    <col min="3591" max="3840" width="8.85546875" style="10"/>
    <col min="3841" max="3841" width="2.42578125" style="10" customWidth="1"/>
    <col min="3842" max="3842" width="71.85546875" style="10" customWidth="1"/>
    <col min="3843" max="3843" width="20.7109375" style="10" customWidth="1"/>
    <col min="3844" max="3844" width="15.5703125" style="10" customWidth="1"/>
    <col min="3845" max="3845" width="10.85546875" style="10" customWidth="1"/>
    <col min="3846" max="3846" width="38" style="10" customWidth="1"/>
    <col min="3847" max="4096" width="8.85546875" style="10"/>
    <col min="4097" max="4097" width="2.42578125" style="10" customWidth="1"/>
    <col min="4098" max="4098" width="71.85546875" style="10" customWidth="1"/>
    <col min="4099" max="4099" width="20.7109375" style="10" customWidth="1"/>
    <col min="4100" max="4100" width="15.5703125" style="10" customWidth="1"/>
    <col min="4101" max="4101" width="10.85546875" style="10" customWidth="1"/>
    <col min="4102" max="4102" width="38" style="10" customWidth="1"/>
    <col min="4103" max="4352" width="8.85546875" style="10"/>
    <col min="4353" max="4353" width="2.42578125" style="10" customWidth="1"/>
    <col min="4354" max="4354" width="71.85546875" style="10" customWidth="1"/>
    <col min="4355" max="4355" width="20.7109375" style="10" customWidth="1"/>
    <col min="4356" max="4356" width="15.5703125" style="10" customWidth="1"/>
    <col min="4357" max="4357" width="10.85546875" style="10" customWidth="1"/>
    <col min="4358" max="4358" width="38" style="10" customWidth="1"/>
    <col min="4359" max="4608" width="8.85546875" style="10"/>
    <col min="4609" max="4609" width="2.42578125" style="10" customWidth="1"/>
    <col min="4610" max="4610" width="71.85546875" style="10" customWidth="1"/>
    <col min="4611" max="4611" width="20.7109375" style="10" customWidth="1"/>
    <col min="4612" max="4612" width="15.5703125" style="10" customWidth="1"/>
    <col min="4613" max="4613" width="10.85546875" style="10" customWidth="1"/>
    <col min="4614" max="4614" width="38" style="10" customWidth="1"/>
    <col min="4615" max="4864" width="8.85546875" style="10"/>
    <col min="4865" max="4865" width="2.42578125" style="10" customWidth="1"/>
    <col min="4866" max="4866" width="71.85546875" style="10" customWidth="1"/>
    <col min="4867" max="4867" width="20.7109375" style="10" customWidth="1"/>
    <col min="4868" max="4868" width="15.5703125" style="10" customWidth="1"/>
    <col min="4869" max="4869" width="10.85546875" style="10" customWidth="1"/>
    <col min="4870" max="4870" width="38" style="10" customWidth="1"/>
    <col min="4871" max="5120" width="8.85546875" style="10"/>
    <col min="5121" max="5121" width="2.42578125" style="10" customWidth="1"/>
    <col min="5122" max="5122" width="71.85546875" style="10" customWidth="1"/>
    <col min="5123" max="5123" width="20.7109375" style="10" customWidth="1"/>
    <col min="5124" max="5124" width="15.5703125" style="10" customWidth="1"/>
    <col min="5125" max="5125" width="10.85546875" style="10" customWidth="1"/>
    <col min="5126" max="5126" width="38" style="10" customWidth="1"/>
    <col min="5127" max="5376" width="8.85546875" style="10"/>
    <col min="5377" max="5377" width="2.42578125" style="10" customWidth="1"/>
    <col min="5378" max="5378" width="71.85546875" style="10" customWidth="1"/>
    <col min="5379" max="5379" width="20.7109375" style="10" customWidth="1"/>
    <col min="5380" max="5380" width="15.5703125" style="10" customWidth="1"/>
    <col min="5381" max="5381" width="10.85546875" style="10" customWidth="1"/>
    <col min="5382" max="5382" width="38" style="10" customWidth="1"/>
    <col min="5383" max="5632" width="8.85546875" style="10"/>
    <col min="5633" max="5633" width="2.42578125" style="10" customWidth="1"/>
    <col min="5634" max="5634" width="71.85546875" style="10" customWidth="1"/>
    <col min="5635" max="5635" width="20.7109375" style="10" customWidth="1"/>
    <col min="5636" max="5636" width="15.5703125" style="10" customWidth="1"/>
    <col min="5637" max="5637" width="10.85546875" style="10" customWidth="1"/>
    <col min="5638" max="5638" width="38" style="10" customWidth="1"/>
    <col min="5639" max="5888" width="8.85546875" style="10"/>
    <col min="5889" max="5889" width="2.42578125" style="10" customWidth="1"/>
    <col min="5890" max="5890" width="71.85546875" style="10" customWidth="1"/>
    <col min="5891" max="5891" width="20.7109375" style="10" customWidth="1"/>
    <col min="5892" max="5892" width="15.5703125" style="10" customWidth="1"/>
    <col min="5893" max="5893" width="10.85546875" style="10" customWidth="1"/>
    <col min="5894" max="5894" width="38" style="10" customWidth="1"/>
    <col min="5895" max="6144" width="8.85546875" style="10"/>
    <col min="6145" max="6145" width="2.42578125" style="10" customWidth="1"/>
    <col min="6146" max="6146" width="71.85546875" style="10" customWidth="1"/>
    <col min="6147" max="6147" width="20.7109375" style="10" customWidth="1"/>
    <col min="6148" max="6148" width="15.5703125" style="10" customWidth="1"/>
    <col min="6149" max="6149" width="10.85546875" style="10" customWidth="1"/>
    <col min="6150" max="6150" width="38" style="10" customWidth="1"/>
    <col min="6151" max="6400" width="8.85546875" style="10"/>
    <col min="6401" max="6401" width="2.42578125" style="10" customWidth="1"/>
    <col min="6402" max="6402" width="71.85546875" style="10" customWidth="1"/>
    <col min="6403" max="6403" width="20.7109375" style="10" customWidth="1"/>
    <col min="6404" max="6404" width="15.5703125" style="10" customWidth="1"/>
    <col min="6405" max="6405" width="10.85546875" style="10" customWidth="1"/>
    <col min="6406" max="6406" width="38" style="10" customWidth="1"/>
    <col min="6407" max="6656" width="8.85546875" style="10"/>
    <col min="6657" max="6657" width="2.42578125" style="10" customWidth="1"/>
    <col min="6658" max="6658" width="71.85546875" style="10" customWidth="1"/>
    <col min="6659" max="6659" width="20.7109375" style="10" customWidth="1"/>
    <col min="6660" max="6660" width="15.5703125" style="10" customWidth="1"/>
    <col min="6661" max="6661" width="10.85546875" style="10" customWidth="1"/>
    <col min="6662" max="6662" width="38" style="10" customWidth="1"/>
    <col min="6663" max="6912" width="8.85546875" style="10"/>
    <col min="6913" max="6913" width="2.42578125" style="10" customWidth="1"/>
    <col min="6914" max="6914" width="71.85546875" style="10" customWidth="1"/>
    <col min="6915" max="6915" width="20.7109375" style="10" customWidth="1"/>
    <col min="6916" max="6916" width="15.5703125" style="10" customWidth="1"/>
    <col min="6917" max="6917" width="10.85546875" style="10" customWidth="1"/>
    <col min="6918" max="6918" width="38" style="10" customWidth="1"/>
    <col min="6919" max="7168" width="8.85546875" style="10"/>
    <col min="7169" max="7169" width="2.42578125" style="10" customWidth="1"/>
    <col min="7170" max="7170" width="71.85546875" style="10" customWidth="1"/>
    <col min="7171" max="7171" width="20.7109375" style="10" customWidth="1"/>
    <col min="7172" max="7172" width="15.5703125" style="10" customWidth="1"/>
    <col min="7173" max="7173" width="10.85546875" style="10" customWidth="1"/>
    <col min="7174" max="7174" width="38" style="10" customWidth="1"/>
    <col min="7175" max="7424" width="8.85546875" style="10"/>
    <col min="7425" max="7425" width="2.42578125" style="10" customWidth="1"/>
    <col min="7426" max="7426" width="71.85546875" style="10" customWidth="1"/>
    <col min="7427" max="7427" width="20.7109375" style="10" customWidth="1"/>
    <col min="7428" max="7428" width="15.5703125" style="10" customWidth="1"/>
    <col min="7429" max="7429" width="10.85546875" style="10" customWidth="1"/>
    <col min="7430" max="7430" width="38" style="10" customWidth="1"/>
    <col min="7431" max="7680" width="8.85546875" style="10"/>
    <col min="7681" max="7681" width="2.42578125" style="10" customWidth="1"/>
    <col min="7682" max="7682" width="71.85546875" style="10" customWidth="1"/>
    <col min="7683" max="7683" width="20.7109375" style="10" customWidth="1"/>
    <col min="7684" max="7684" width="15.5703125" style="10" customWidth="1"/>
    <col min="7685" max="7685" width="10.85546875" style="10" customWidth="1"/>
    <col min="7686" max="7686" width="38" style="10" customWidth="1"/>
    <col min="7687" max="7936" width="8.85546875" style="10"/>
    <col min="7937" max="7937" width="2.42578125" style="10" customWidth="1"/>
    <col min="7938" max="7938" width="71.85546875" style="10" customWidth="1"/>
    <col min="7939" max="7939" width="20.7109375" style="10" customWidth="1"/>
    <col min="7940" max="7940" width="15.5703125" style="10" customWidth="1"/>
    <col min="7941" max="7941" width="10.85546875" style="10" customWidth="1"/>
    <col min="7942" max="7942" width="38" style="10" customWidth="1"/>
    <col min="7943" max="8192" width="8.85546875" style="10"/>
    <col min="8193" max="8193" width="2.42578125" style="10" customWidth="1"/>
    <col min="8194" max="8194" width="71.85546875" style="10" customWidth="1"/>
    <col min="8195" max="8195" width="20.7109375" style="10" customWidth="1"/>
    <col min="8196" max="8196" width="15.5703125" style="10" customWidth="1"/>
    <col min="8197" max="8197" width="10.85546875" style="10" customWidth="1"/>
    <col min="8198" max="8198" width="38" style="10" customWidth="1"/>
    <col min="8199" max="8448" width="8.85546875" style="10"/>
    <col min="8449" max="8449" width="2.42578125" style="10" customWidth="1"/>
    <col min="8450" max="8450" width="71.85546875" style="10" customWidth="1"/>
    <col min="8451" max="8451" width="20.7109375" style="10" customWidth="1"/>
    <col min="8452" max="8452" width="15.5703125" style="10" customWidth="1"/>
    <col min="8453" max="8453" width="10.85546875" style="10" customWidth="1"/>
    <col min="8454" max="8454" width="38" style="10" customWidth="1"/>
    <col min="8455" max="8704" width="8.85546875" style="10"/>
    <col min="8705" max="8705" width="2.42578125" style="10" customWidth="1"/>
    <col min="8706" max="8706" width="71.85546875" style="10" customWidth="1"/>
    <col min="8707" max="8707" width="20.7109375" style="10" customWidth="1"/>
    <col min="8708" max="8708" width="15.5703125" style="10" customWidth="1"/>
    <col min="8709" max="8709" width="10.85546875" style="10" customWidth="1"/>
    <col min="8710" max="8710" width="38" style="10" customWidth="1"/>
    <col min="8711" max="8960" width="8.85546875" style="10"/>
    <col min="8961" max="8961" width="2.42578125" style="10" customWidth="1"/>
    <col min="8962" max="8962" width="71.85546875" style="10" customWidth="1"/>
    <col min="8963" max="8963" width="20.7109375" style="10" customWidth="1"/>
    <col min="8964" max="8964" width="15.5703125" style="10" customWidth="1"/>
    <col min="8965" max="8965" width="10.85546875" style="10" customWidth="1"/>
    <col min="8966" max="8966" width="38" style="10" customWidth="1"/>
    <col min="8967" max="9216" width="8.85546875" style="10"/>
    <col min="9217" max="9217" width="2.42578125" style="10" customWidth="1"/>
    <col min="9218" max="9218" width="71.85546875" style="10" customWidth="1"/>
    <col min="9219" max="9219" width="20.7109375" style="10" customWidth="1"/>
    <col min="9220" max="9220" width="15.5703125" style="10" customWidth="1"/>
    <col min="9221" max="9221" width="10.85546875" style="10" customWidth="1"/>
    <col min="9222" max="9222" width="38" style="10" customWidth="1"/>
    <col min="9223" max="9472" width="8.85546875" style="10"/>
    <col min="9473" max="9473" width="2.42578125" style="10" customWidth="1"/>
    <col min="9474" max="9474" width="71.85546875" style="10" customWidth="1"/>
    <col min="9475" max="9475" width="20.7109375" style="10" customWidth="1"/>
    <col min="9476" max="9476" width="15.5703125" style="10" customWidth="1"/>
    <col min="9477" max="9477" width="10.85546875" style="10" customWidth="1"/>
    <col min="9478" max="9478" width="38" style="10" customWidth="1"/>
    <col min="9479" max="9728" width="8.85546875" style="10"/>
    <col min="9729" max="9729" width="2.42578125" style="10" customWidth="1"/>
    <col min="9730" max="9730" width="71.85546875" style="10" customWidth="1"/>
    <col min="9731" max="9731" width="20.7109375" style="10" customWidth="1"/>
    <col min="9732" max="9732" width="15.5703125" style="10" customWidth="1"/>
    <col min="9733" max="9733" width="10.85546875" style="10" customWidth="1"/>
    <col min="9734" max="9734" width="38" style="10" customWidth="1"/>
    <col min="9735" max="9984" width="8.85546875" style="10"/>
    <col min="9985" max="9985" width="2.42578125" style="10" customWidth="1"/>
    <col min="9986" max="9986" width="71.85546875" style="10" customWidth="1"/>
    <col min="9987" max="9987" width="20.7109375" style="10" customWidth="1"/>
    <col min="9988" max="9988" width="15.5703125" style="10" customWidth="1"/>
    <col min="9989" max="9989" width="10.85546875" style="10" customWidth="1"/>
    <col min="9990" max="9990" width="38" style="10" customWidth="1"/>
    <col min="9991" max="10240" width="8.85546875" style="10"/>
    <col min="10241" max="10241" width="2.42578125" style="10" customWidth="1"/>
    <col min="10242" max="10242" width="71.85546875" style="10" customWidth="1"/>
    <col min="10243" max="10243" width="20.7109375" style="10" customWidth="1"/>
    <col min="10244" max="10244" width="15.5703125" style="10" customWidth="1"/>
    <col min="10245" max="10245" width="10.85546875" style="10" customWidth="1"/>
    <col min="10246" max="10246" width="38" style="10" customWidth="1"/>
    <col min="10247" max="10496" width="8.85546875" style="10"/>
    <col min="10497" max="10497" width="2.42578125" style="10" customWidth="1"/>
    <col min="10498" max="10498" width="71.85546875" style="10" customWidth="1"/>
    <col min="10499" max="10499" width="20.7109375" style="10" customWidth="1"/>
    <col min="10500" max="10500" width="15.5703125" style="10" customWidth="1"/>
    <col min="10501" max="10501" width="10.85546875" style="10" customWidth="1"/>
    <col min="10502" max="10502" width="38" style="10" customWidth="1"/>
    <col min="10503" max="10752" width="8.85546875" style="10"/>
    <col min="10753" max="10753" width="2.42578125" style="10" customWidth="1"/>
    <col min="10754" max="10754" width="71.85546875" style="10" customWidth="1"/>
    <col min="10755" max="10755" width="20.7109375" style="10" customWidth="1"/>
    <col min="10756" max="10756" width="15.5703125" style="10" customWidth="1"/>
    <col min="10757" max="10757" width="10.85546875" style="10" customWidth="1"/>
    <col min="10758" max="10758" width="38" style="10" customWidth="1"/>
    <col min="10759" max="11008" width="8.85546875" style="10"/>
    <col min="11009" max="11009" width="2.42578125" style="10" customWidth="1"/>
    <col min="11010" max="11010" width="71.85546875" style="10" customWidth="1"/>
    <col min="11011" max="11011" width="20.7109375" style="10" customWidth="1"/>
    <col min="11012" max="11012" width="15.5703125" style="10" customWidth="1"/>
    <col min="11013" max="11013" width="10.85546875" style="10" customWidth="1"/>
    <col min="11014" max="11014" width="38" style="10" customWidth="1"/>
    <col min="11015" max="11264" width="8.85546875" style="10"/>
    <col min="11265" max="11265" width="2.42578125" style="10" customWidth="1"/>
    <col min="11266" max="11266" width="71.85546875" style="10" customWidth="1"/>
    <col min="11267" max="11267" width="20.7109375" style="10" customWidth="1"/>
    <col min="11268" max="11268" width="15.5703125" style="10" customWidth="1"/>
    <col min="11269" max="11269" width="10.85546875" style="10" customWidth="1"/>
    <col min="11270" max="11270" width="38" style="10" customWidth="1"/>
    <col min="11271" max="11520" width="8.85546875" style="10"/>
    <col min="11521" max="11521" width="2.42578125" style="10" customWidth="1"/>
    <col min="11522" max="11522" width="71.85546875" style="10" customWidth="1"/>
    <col min="11523" max="11523" width="20.7109375" style="10" customWidth="1"/>
    <col min="11524" max="11524" width="15.5703125" style="10" customWidth="1"/>
    <col min="11525" max="11525" width="10.85546875" style="10" customWidth="1"/>
    <col min="11526" max="11526" width="38" style="10" customWidth="1"/>
    <col min="11527" max="11776" width="8.85546875" style="10"/>
    <col min="11777" max="11777" width="2.42578125" style="10" customWidth="1"/>
    <col min="11778" max="11778" width="71.85546875" style="10" customWidth="1"/>
    <col min="11779" max="11779" width="20.7109375" style="10" customWidth="1"/>
    <col min="11780" max="11780" width="15.5703125" style="10" customWidth="1"/>
    <col min="11781" max="11781" width="10.85546875" style="10" customWidth="1"/>
    <col min="11782" max="11782" width="38" style="10" customWidth="1"/>
    <col min="11783" max="12032" width="8.85546875" style="10"/>
    <col min="12033" max="12033" width="2.42578125" style="10" customWidth="1"/>
    <col min="12034" max="12034" width="71.85546875" style="10" customWidth="1"/>
    <col min="12035" max="12035" width="20.7109375" style="10" customWidth="1"/>
    <col min="12036" max="12036" width="15.5703125" style="10" customWidth="1"/>
    <col min="12037" max="12037" width="10.85546875" style="10" customWidth="1"/>
    <col min="12038" max="12038" width="38" style="10" customWidth="1"/>
    <col min="12039" max="12288" width="8.85546875" style="10"/>
    <col min="12289" max="12289" width="2.42578125" style="10" customWidth="1"/>
    <col min="12290" max="12290" width="71.85546875" style="10" customWidth="1"/>
    <col min="12291" max="12291" width="20.7109375" style="10" customWidth="1"/>
    <col min="12292" max="12292" width="15.5703125" style="10" customWidth="1"/>
    <col min="12293" max="12293" width="10.85546875" style="10" customWidth="1"/>
    <col min="12294" max="12294" width="38" style="10" customWidth="1"/>
    <col min="12295" max="12544" width="8.85546875" style="10"/>
    <col min="12545" max="12545" width="2.42578125" style="10" customWidth="1"/>
    <col min="12546" max="12546" width="71.85546875" style="10" customWidth="1"/>
    <col min="12547" max="12547" width="20.7109375" style="10" customWidth="1"/>
    <col min="12548" max="12548" width="15.5703125" style="10" customWidth="1"/>
    <col min="12549" max="12549" width="10.85546875" style="10" customWidth="1"/>
    <col min="12550" max="12550" width="38" style="10" customWidth="1"/>
    <col min="12551" max="12800" width="8.85546875" style="10"/>
    <col min="12801" max="12801" width="2.42578125" style="10" customWidth="1"/>
    <col min="12802" max="12802" width="71.85546875" style="10" customWidth="1"/>
    <col min="12803" max="12803" width="20.7109375" style="10" customWidth="1"/>
    <col min="12804" max="12804" width="15.5703125" style="10" customWidth="1"/>
    <col min="12805" max="12805" width="10.85546875" style="10" customWidth="1"/>
    <col min="12806" max="12806" width="38" style="10" customWidth="1"/>
    <col min="12807" max="13056" width="8.85546875" style="10"/>
    <col min="13057" max="13057" width="2.42578125" style="10" customWidth="1"/>
    <col min="13058" max="13058" width="71.85546875" style="10" customWidth="1"/>
    <col min="13059" max="13059" width="20.7109375" style="10" customWidth="1"/>
    <col min="13060" max="13060" width="15.5703125" style="10" customWidth="1"/>
    <col min="13061" max="13061" width="10.85546875" style="10" customWidth="1"/>
    <col min="13062" max="13062" width="38" style="10" customWidth="1"/>
    <col min="13063" max="13312" width="8.85546875" style="10"/>
    <col min="13313" max="13313" width="2.42578125" style="10" customWidth="1"/>
    <col min="13314" max="13314" width="71.85546875" style="10" customWidth="1"/>
    <col min="13315" max="13315" width="20.7109375" style="10" customWidth="1"/>
    <col min="13316" max="13316" width="15.5703125" style="10" customWidth="1"/>
    <col min="13317" max="13317" width="10.85546875" style="10" customWidth="1"/>
    <col min="13318" max="13318" width="38" style="10" customWidth="1"/>
    <col min="13319" max="13568" width="8.85546875" style="10"/>
    <col min="13569" max="13569" width="2.42578125" style="10" customWidth="1"/>
    <col min="13570" max="13570" width="71.85546875" style="10" customWidth="1"/>
    <col min="13571" max="13571" width="20.7109375" style="10" customWidth="1"/>
    <col min="13572" max="13572" width="15.5703125" style="10" customWidth="1"/>
    <col min="13573" max="13573" width="10.85546875" style="10" customWidth="1"/>
    <col min="13574" max="13574" width="38" style="10" customWidth="1"/>
    <col min="13575" max="13824" width="8.85546875" style="10"/>
    <col min="13825" max="13825" width="2.42578125" style="10" customWidth="1"/>
    <col min="13826" max="13826" width="71.85546875" style="10" customWidth="1"/>
    <col min="13827" max="13827" width="20.7109375" style="10" customWidth="1"/>
    <col min="13828" max="13828" width="15.5703125" style="10" customWidth="1"/>
    <col min="13829" max="13829" width="10.85546875" style="10" customWidth="1"/>
    <col min="13830" max="13830" width="38" style="10" customWidth="1"/>
    <col min="13831" max="14080" width="8.85546875" style="10"/>
    <col min="14081" max="14081" width="2.42578125" style="10" customWidth="1"/>
    <col min="14082" max="14082" width="71.85546875" style="10" customWidth="1"/>
    <col min="14083" max="14083" width="20.7109375" style="10" customWidth="1"/>
    <col min="14084" max="14084" width="15.5703125" style="10" customWidth="1"/>
    <col min="14085" max="14085" width="10.85546875" style="10" customWidth="1"/>
    <col min="14086" max="14086" width="38" style="10" customWidth="1"/>
    <col min="14087" max="14336" width="8.85546875" style="10"/>
    <col min="14337" max="14337" width="2.42578125" style="10" customWidth="1"/>
    <col min="14338" max="14338" width="71.85546875" style="10" customWidth="1"/>
    <col min="14339" max="14339" width="20.7109375" style="10" customWidth="1"/>
    <col min="14340" max="14340" width="15.5703125" style="10" customWidth="1"/>
    <col min="14341" max="14341" width="10.85546875" style="10" customWidth="1"/>
    <col min="14342" max="14342" width="38" style="10" customWidth="1"/>
    <col min="14343" max="14592" width="8.85546875" style="10"/>
    <col min="14593" max="14593" width="2.42578125" style="10" customWidth="1"/>
    <col min="14594" max="14594" width="71.85546875" style="10" customWidth="1"/>
    <col min="14595" max="14595" width="20.7109375" style="10" customWidth="1"/>
    <col min="14596" max="14596" width="15.5703125" style="10" customWidth="1"/>
    <col min="14597" max="14597" width="10.85546875" style="10" customWidth="1"/>
    <col min="14598" max="14598" width="38" style="10" customWidth="1"/>
    <col min="14599" max="14848" width="8.85546875" style="10"/>
    <col min="14849" max="14849" width="2.42578125" style="10" customWidth="1"/>
    <col min="14850" max="14850" width="71.85546875" style="10" customWidth="1"/>
    <col min="14851" max="14851" width="20.7109375" style="10" customWidth="1"/>
    <col min="14852" max="14852" width="15.5703125" style="10" customWidth="1"/>
    <col min="14853" max="14853" width="10.85546875" style="10" customWidth="1"/>
    <col min="14854" max="14854" width="38" style="10" customWidth="1"/>
    <col min="14855" max="15104" width="8.85546875" style="10"/>
    <col min="15105" max="15105" width="2.42578125" style="10" customWidth="1"/>
    <col min="15106" max="15106" width="71.85546875" style="10" customWidth="1"/>
    <col min="15107" max="15107" width="20.7109375" style="10" customWidth="1"/>
    <col min="15108" max="15108" width="15.5703125" style="10" customWidth="1"/>
    <col min="15109" max="15109" width="10.85546875" style="10" customWidth="1"/>
    <col min="15110" max="15110" width="38" style="10" customWidth="1"/>
    <col min="15111" max="15360" width="8.85546875" style="10"/>
    <col min="15361" max="15361" width="2.42578125" style="10" customWidth="1"/>
    <col min="15362" max="15362" width="71.85546875" style="10" customWidth="1"/>
    <col min="15363" max="15363" width="20.7109375" style="10" customWidth="1"/>
    <col min="15364" max="15364" width="15.5703125" style="10" customWidth="1"/>
    <col min="15365" max="15365" width="10.85546875" style="10" customWidth="1"/>
    <col min="15366" max="15366" width="38" style="10" customWidth="1"/>
    <col min="15367" max="15616" width="8.85546875" style="10"/>
    <col min="15617" max="15617" width="2.42578125" style="10" customWidth="1"/>
    <col min="15618" max="15618" width="71.85546875" style="10" customWidth="1"/>
    <col min="15619" max="15619" width="20.7109375" style="10" customWidth="1"/>
    <col min="15620" max="15620" width="15.5703125" style="10" customWidth="1"/>
    <col min="15621" max="15621" width="10.85546875" style="10" customWidth="1"/>
    <col min="15622" max="15622" width="38" style="10" customWidth="1"/>
    <col min="15623" max="15872" width="8.85546875" style="10"/>
    <col min="15873" max="15873" width="2.42578125" style="10" customWidth="1"/>
    <col min="15874" max="15874" width="71.85546875" style="10" customWidth="1"/>
    <col min="15875" max="15875" width="20.7109375" style="10" customWidth="1"/>
    <col min="15876" max="15876" width="15.5703125" style="10" customWidth="1"/>
    <col min="15877" max="15877" width="10.85546875" style="10" customWidth="1"/>
    <col min="15878" max="15878" width="38" style="10" customWidth="1"/>
    <col min="15879" max="16128" width="8.85546875" style="10"/>
    <col min="16129" max="16129" width="2.42578125" style="10" customWidth="1"/>
    <col min="16130" max="16130" width="71.85546875" style="10" customWidth="1"/>
    <col min="16131" max="16131" width="20.7109375" style="10" customWidth="1"/>
    <col min="16132" max="16132" width="15.5703125" style="10" customWidth="1"/>
    <col min="16133" max="16133" width="10.85546875" style="10" customWidth="1"/>
    <col min="16134" max="16134" width="38" style="10" customWidth="1"/>
    <col min="16135" max="16384" width="8.85546875" style="10"/>
  </cols>
  <sheetData>
    <row r="1" spans="1:256" x14ac:dyDescent="0.25">
      <c r="A1" s="11"/>
      <c r="B1" s="11" t="s">
        <v>52</v>
      </c>
      <c r="C1" s="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x14ac:dyDescent="0.25">
      <c r="A2" s="11"/>
      <c r="B2" s="11" t="s">
        <v>147</v>
      </c>
      <c r="C2" s="1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x14ac:dyDescent="0.25">
      <c r="B3" s="11" t="s">
        <v>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56" x14ac:dyDescent="0.2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56" x14ac:dyDescent="0.25">
      <c r="C5" s="21" t="s">
        <v>61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56" x14ac:dyDescent="0.25">
      <c r="B6" s="2"/>
      <c r="C6" s="13" t="s">
        <v>152</v>
      </c>
      <c r="D6" s="35"/>
      <c r="E6" s="314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56" x14ac:dyDescent="0.25">
      <c r="B7" s="4" t="s">
        <v>153</v>
      </c>
      <c r="C7" s="14" t="s">
        <v>76</v>
      </c>
      <c r="D7" s="35"/>
      <c r="E7" s="314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56" x14ac:dyDescent="0.25">
      <c r="B8" s="17"/>
      <c r="C8" s="16" t="s">
        <v>6</v>
      </c>
      <c r="D8" s="35"/>
      <c r="E8" s="314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56" x14ac:dyDescent="0.25">
      <c r="B9" s="99" t="s">
        <v>79</v>
      </c>
      <c r="C9" s="447"/>
      <c r="D9" s="19"/>
      <c r="E9" s="31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56" x14ac:dyDescent="0.25">
      <c r="B10" s="6" t="s">
        <v>244</v>
      </c>
      <c r="C10" s="448">
        <v>2700</v>
      </c>
      <c r="D10" s="316"/>
      <c r="E10" s="317"/>
      <c r="F10" s="19"/>
      <c r="G10" s="3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56" x14ac:dyDescent="0.25">
      <c r="B11" s="6" t="s">
        <v>237</v>
      </c>
      <c r="C11" s="448">
        <v>1100</v>
      </c>
      <c r="D11" s="316"/>
      <c r="E11" s="317"/>
      <c r="F11" s="19"/>
      <c r="G11" s="3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56" x14ac:dyDescent="0.25">
      <c r="B12" s="6" t="s">
        <v>238</v>
      </c>
      <c r="C12" s="448">
        <v>1815</v>
      </c>
      <c r="D12" s="316"/>
      <c r="E12" s="317"/>
      <c r="F12" s="19"/>
      <c r="G12" s="3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56" x14ac:dyDescent="0.25">
      <c r="B13" s="6" t="s">
        <v>293</v>
      </c>
      <c r="C13" s="448">
        <v>1800</v>
      </c>
      <c r="D13" s="316"/>
      <c r="E13" s="317"/>
      <c r="F13" s="319"/>
      <c r="G13" s="3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56" x14ac:dyDescent="0.25">
      <c r="B14" s="311" t="s">
        <v>148</v>
      </c>
      <c r="C14" s="106"/>
      <c r="D14" s="316"/>
      <c r="E14" s="317"/>
      <c r="F14" s="319"/>
      <c r="G14" s="318"/>
      <c r="H14" s="19"/>
      <c r="I14" s="19"/>
      <c r="J14" s="320"/>
      <c r="K14" s="320"/>
      <c r="L14" s="320"/>
      <c r="M14" s="320"/>
      <c r="N14" s="320"/>
      <c r="O14" s="320"/>
      <c r="P14" s="320"/>
      <c r="Q14" s="320"/>
      <c r="R14" s="320"/>
      <c r="S14" s="19"/>
      <c r="T14" s="19"/>
      <c r="U14" s="19"/>
      <c r="V14" s="19"/>
      <c r="W14" s="19"/>
    </row>
    <row r="15" spans="1:256" x14ac:dyDescent="0.25">
      <c r="B15" s="97" t="s">
        <v>243</v>
      </c>
      <c r="C15" s="449">
        <v>1100</v>
      </c>
      <c r="D15" s="316"/>
      <c r="E15" s="317"/>
      <c r="F15" s="319"/>
      <c r="G15" s="318"/>
      <c r="H15" s="19"/>
      <c r="I15" s="19"/>
      <c r="J15" s="19"/>
      <c r="K15" s="19"/>
      <c r="L15" s="19"/>
      <c r="M15" s="320"/>
      <c r="N15" s="320"/>
      <c r="O15" s="320"/>
      <c r="P15" s="320"/>
      <c r="Q15" s="320"/>
      <c r="R15" s="320"/>
      <c r="S15" s="320"/>
      <c r="T15" s="19"/>
      <c r="U15" s="19"/>
      <c r="V15" s="19"/>
      <c r="W15" s="19"/>
    </row>
    <row r="16" spans="1:256" x14ac:dyDescent="0.25">
      <c r="B16" s="306" t="s">
        <v>53</v>
      </c>
      <c r="C16" s="63"/>
      <c r="D16" s="316"/>
      <c r="E16" s="317"/>
      <c r="F16" s="319"/>
      <c r="G16" s="318"/>
      <c r="H16" s="19"/>
      <c r="I16" s="19"/>
      <c r="J16" s="320"/>
      <c r="K16" s="320"/>
      <c r="L16" s="320"/>
      <c r="M16" s="320"/>
      <c r="N16" s="320"/>
      <c r="O16" s="320"/>
      <c r="P16" s="320"/>
      <c r="Q16" s="19"/>
      <c r="R16" s="19"/>
      <c r="S16" s="19"/>
      <c r="T16" s="19"/>
      <c r="U16" s="19"/>
      <c r="V16" s="19"/>
      <c r="W16" s="19"/>
    </row>
    <row r="17" spans="2:23" x14ac:dyDescent="0.25">
      <c r="B17" s="6" t="s">
        <v>408</v>
      </c>
      <c r="C17" s="448">
        <v>400</v>
      </c>
      <c r="D17" s="92"/>
      <c r="E17" s="317"/>
      <c r="F17" s="319"/>
      <c r="G17" s="3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x14ac:dyDescent="0.25">
      <c r="B18" s="6" t="s">
        <v>409</v>
      </c>
      <c r="C18" s="448">
        <v>900</v>
      </c>
      <c r="D18" s="316"/>
      <c r="E18" s="317"/>
      <c r="F18" s="319"/>
      <c r="G18" s="3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x14ac:dyDescent="0.25">
      <c r="B19" s="6" t="s">
        <v>410</v>
      </c>
      <c r="C19" s="448">
        <v>900</v>
      </c>
      <c r="D19" s="316"/>
      <c r="E19" s="317"/>
      <c r="F19" s="319"/>
      <c r="G19" s="3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x14ac:dyDescent="0.25">
      <c r="B20" s="17" t="s">
        <v>411</v>
      </c>
      <c r="C20" s="450">
        <v>1200</v>
      </c>
      <c r="D20" s="92"/>
      <c r="E20" s="317"/>
      <c r="F20" s="319"/>
      <c r="G20" s="3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x14ac:dyDescent="0.25">
      <c r="B21" s="11" t="s">
        <v>56</v>
      </c>
      <c r="D21" s="316"/>
      <c r="E21" s="322"/>
      <c r="F21" s="321"/>
      <c r="G21" s="42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77.25" customHeight="1" x14ac:dyDescent="0.25">
      <c r="B22" s="664" t="s">
        <v>412</v>
      </c>
      <c r="C22" s="664"/>
      <c r="D22" s="316"/>
      <c r="E22" s="322"/>
      <c r="F22" s="321"/>
      <c r="G22" s="42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54.75" customHeight="1" x14ac:dyDescent="0.25">
      <c r="B23" s="665" t="s">
        <v>413</v>
      </c>
      <c r="C23" s="665"/>
      <c r="D23" s="316"/>
      <c r="E23" s="322"/>
      <c r="F23" s="321"/>
      <c r="G23" s="42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24.75" customHeight="1" x14ac:dyDescent="0.25">
      <c r="B24" s="30" t="s">
        <v>514</v>
      </c>
      <c r="C24" s="19"/>
      <c r="D24" s="316"/>
      <c r="E24" s="322"/>
      <c r="F24" s="321"/>
      <c r="G24" s="3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x14ac:dyDescent="0.25">
      <c r="B25" s="206"/>
      <c r="C25" s="19"/>
      <c r="D25" s="19"/>
      <c r="E25" s="12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x14ac:dyDescent="0.25">
      <c r="B26" s="323"/>
      <c r="C26" s="324"/>
      <c r="D26" s="12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x14ac:dyDescent="0.25">
      <c r="B28" s="19"/>
      <c r="C28" s="19"/>
      <c r="D28" s="19"/>
      <c r="E28" s="19"/>
      <c r="F28" s="19"/>
      <c r="G28" s="19"/>
      <c r="H28" s="19"/>
    </row>
    <row r="29" spans="2:23" x14ac:dyDescent="0.25">
      <c r="B29" s="19"/>
      <c r="C29" s="19"/>
      <c r="D29" s="19"/>
      <c r="E29" s="19"/>
      <c r="F29" s="19"/>
      <c r="G29" s="19"/>
      <c r="H29" s="19"/>
    </row>
    <row r="30" spans="2:23" x14ac:dyDescent="0.25">
      <c r="B30" s="19"/>
      <c r="C30" s="19"/>
      <c r="D30" s="19"/>
      <c r="E30" s="19"/>
      <c r="F30" s="19"/>
      <c r="G30" s="19"/>
      <c r="H30" s="19"/>
    </row>
    <row r="31" spans="2:23" x14ac:dyDescent="0.25">
      <c r="B31" s="325"/>
      <c r="C31" s="19"/>
      <c r="D31" s="19"/>
      <c r="E31" s="19"/>
      <c r="F31" s="19"/>
      <c r="G31" s="19"/>
      <c r="H31" s="19"/>
    </row>
    <row r="32" spans="2:23" x14ac:dyDescent="0.25">
      <c r="B32" s="325"/>
      <c r="C32" s="19"/>
      <c r="D32" s="19"/>
      <c r="E32" s="19"/>
      <c r="F32" s="19"/>
      <c r="G32" s="19"/>
      <c r="H32" s="19"/>
    </row>
    <row r="33" spans="2:8" x14ac:dyDescent="0.25">
      <c r="B33" s="145"/>
      <c r="C33" s="146"/>
      <c r="D33" s="19"/>
      <c r="E33" s="19"/>
      <c r="F33" s="19"/>
      <c r="G33" s="19"/>
      <c r="H33" s="19"/>
    </row>
    <row r="34" spans="2:8" x14ac:dyDescent="0.25">
      <c r="B34" s="19"/>
      <c r="C34" s="19"/>
      <c r="D34" s="19" t="s">
        <v>107</v>
      </c>
      <c r="E34" s="19"/>
      <c r="F34" s="19"/>
      <c r="G34" s="19"/>
      <c r="H34" s="19"/>
    </row>
    <row r="35" spans="2:8" x14ac:dyDescent="0.25">
      <c r="B35" s="19"/>
      <c r="C35" s="19"/>
      <c r="D35" s="19"/>
      <c r="E35" s="19"/>
      <c r="F35" s="19"/>
      <c r="G35" s="19"/>
      <c r="H35" s="19"/>
    </row>
  </sheetData>
  <mergeCells count="2">
    <mergeCell ref="B22:C22"/>
    <mergeCell ref="B23:C23"/>
  </mergeCells>
  <phoneticPr fontId="0" type="noConversion"/>
  <pageMargins left="0.78740157480314965" right="0" top="0.55118110236220474" bottom="0.15748031496062992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37"/>
  <sheetViews>
    <sheetView zoomScaleNormal="100" workbookViewId="0">
      <pane xSplit="1" ySplit="2" topLeftCell="B3" activePane="bottomRight" state="frozenSplit"/>
      <selection pane="topRight" activeCell="C1" sqref="C1"/>
      <selection pane="bottomLeft" activeCell="A8" sqref="A8"/>
      <selection pane="bottomRight" activeCell="F25" sqref="F24:F25"/>
    </sheetView>
  </sheetViews>
  <sheetFormatPr defaultColWidth="8.85546875" defaultRowHeight="15.75" x14ac:dyDescent="0.25"/>
  <cols>
    <col min="1" max="1" width="65.28515625" style="10" customWidth="1"/>
    <col min="2" max="2" width="15" style="10" customWidth="1"/>
    <col min="3" max="3" width="16.140625" style="10" customWidth="1"/>
    <col min="4" max="4" width="11.42578125" style="10" customWidth="1"/>
    <col min="5" max="5" width="11.85546875" style="10" customWidth="1"/>
    <col min="6" max="256" width="8.85546875" style="10"/>
    <col min="257" max="257" width="65.28515625" style="10" customWidth="1"/>
    <col min="258" max="258" width="15" style="10" customWidth="1"/>
    <col min="259" max="259" width="16.140625" style="10" customWidth="1"/>
    <col min="260" max="260" width="11.42578125" style="10" customWidth="1"/>
    <col min="261" max="261" width="11.85546875" style="10" customWidth="1"/>
    <col min="262" max="512" width="8.85546875" style="10"/>
    <col min="513" max="513" width="65.28515625" style="10" customWidth="1"/>
    <col min="514" max="514" width="15" style="10" customWidth="1"/>
    <col min="515" max="515" width="16.140625" style="10" customWidth="1"/>
    <col min="516" max="516" width="11.42578125" style="10" customWidth="1"/>
    <col min="517" max="517" width="11.85546875" style="10" customWidth="1"/>
    <col min="518" max="768" width="8.85546875" style="10"/>
    <col min="769" max="769" width="65.28515625" style="10" customWidth="1"/>
    <col min="770" max="770" width="15" style="10" customWidth="1"/>
    <col min="771" max="771" width="16.140625" style="10" customWidth="1"/>
    <col min="772" max="772" width="11.42578125" style="10" customWidth="1"/>
    <col min="773" max="773" width="11.85546875" style="10" customWidth="1"/>
    <col min="774" max="1024" width="8.85546875" style="10"/>
    <col min="1025" max="1025" width="65.28515625" style="10" customWidth="1"/>
    <col min="1026" max="1026" width="15" style="10" customWidth="1"/>
    <col min="1027" max="1027" width="16.140625" style="10" customWidth="1"/>
    <col min="1028" max="1028" width="11.42578125" style="10" customWidth="1"/>
    <col min="1029" max="1029" width="11.85546875" style="10" customWidth="1"/>
    <col min="1030" max="1280" width="8.85546875" style="10"/>
    <col min="1281" max="1281" width="65.28515625" style="10" customWidth="1"/>
    <col min="1282" max="1282" width="15" style="10" customWidth="1"/>
    <col min="1283" max="1283" width="16.140625" style="10" customWidth="1"/>
    <col min="1284" max="1284" width="11.42578125" style="10" customWidth="1"/>
    <col min="1285" max="1285" width="11.85546875" style="10" customWidth="1"/>
    <col min="1286" max="1536" width="8.85546875" style="10"/>
    <col min="1537" max="1537" width="65.28515625" style="10" customWidth="1"/>
    <col min="1538" max="1538" width="15" style="10" customWidth="1"/>
    <col min="1539" max="1539" width="16.140625" style="10" customWidth="1"/>
    <col min="1540" max="1540" width="11.42578125" style="10" customWidth="1"/>
    <col min="1541" max="1541" width="11.85546875" style="10" customWidth="1"/>
    <col min="1542" max="1792" width="8.85546875" style="10"/>
    <col min="1793" max="1793" width="65.28515625" style="10" customWidth="1"/>
    <col min="1794" max="1794" width="15" style="10" customWidth="1"/>
    <col min="1795" max="1795" width="16.140625" style="10" customWidth="1"/>
    <col min="1796" max="1796" width="11.42578125" style="10" customWidth="1"/>
    <col min="1797" max="1797" width="11.85546875" style="10" customWidth="1"/>
    <col min="1798" max="2048" width="8.85546875" style="10"/>
    <col min="2049" max="2049" width="65.28515625" style="10" customWidth="1"/>
    <col min="2050" max="2050" width="15" style="10" customWidth="1"/>
    <col min="2051" max="2051" width="16.140625" style="10" customWidth="1"/>
    <col min="2052" max="2052" width="11.42578125" style="10" customWidth="1"/>
    <col min="2053" max="2053" width="11.85546875" style="10" customWidth="1"/>
    <col min="2054" max="2304" width="8.85546875" style="10"/>
    <col min="2305" max="2305" width="65.28515625" style="10" customWidth="1"/>
    <col min="2306" max="2306" width="15" style="10" customWidth="1"/>
    <col min="2307" max="2307" width="16.140625" style="10" customWidth="1"/>
    <col min="2308" max="2308" width="11.42578125" style="10" customWidth="1"/>
    <col min="2309" max="2309" width="11.85546875" style="10" customWidth="1"/>
    <col min="2310" max="2560" width="8.85546875" style="10"/>
    <col min="2561" max="2561" width="65.28515625" style="10" customWidth="1"/>
    <col min="2562" max="2562" width="15" style="10" customWidth="1"/>
    <col min="2563" max="2563" width="16.140625" style="10" customWidth="1"/>
    <col min="2564" max="2564" width="11.42578125" style="10" customWidth="1"/>
    <col min="2565" max="2565" width="11.85546875" style="10" customWidth="1"/>
    <col min="2566" max="2816" width="8.85546875" style="10"/>
    <col min="2817" max="2817" width="65.28515625" style="10" customWidth="1"/>
    <col min="2818" max="2818" width="15" style="10" customWidth="1"/>
    <col min="2819" max="2819" width="16.140625" style="10" customWidth="1"/>
    <col min="2820" max="2820" width="11.42578125" style="10" customWidth="1"/>
    <col min="2821" max="2821" width="11.85546875" style="10" customWidth="1"/>
    <col min="2822" max="3072" width="8.85546875" style="10"/>
    <col min="3073" max="3073" width="65.28515625" style="10" customWidth="1"/>
    <col min="3074" max="3074" width="15" style="10" customWidth="1"/>
    <col min="3075" max="3075" width="16.140625" style="10" customWidth="1"/>
    <col min="3076" max="3076" width="11.42578125" style="10" customWidth="1"/>
    <col min="3077" max="3077" width="11.85546875" style="10" customWidth="1"/>
    <col min="3078" max="3328" width="8.85546875" style="10"/>
    <col min="3329" max="3329" width="65.28515625" style="10" customWidth="1"/>
    <col min="3330" max="3330" width="15" style="10" customWidth="1"/>
    <col min="3331" max="3331" width="16.140625" style="10" customWidth="1"/>
    <col min="3332" max="3332" width="11.42578125" style="10" customWidth="1"/>
    <col min="3333" max="3333" width="11.85546875" style="10" customWidth="1"/>
    <col min="3334" max="3584" width="8.85546875" style="10"/>
    <col min="3585" max="3585" width="65.28515625" style="10" customWidth="1"/>
    <col min="3586" max="3586" width="15" style="10" customWidth="1"/>
    <col min="3587" max="3587" width="16.140625" style="10" customWidth="1"/>
    <col min="3588" max="3588" width="11.42578125" style="10" customWidth="1"/>
    <col min="3589" max="3589" width="11.85546875" style="10" customWidth="1"/>
    <col min="3590" max="3840" width="8.85546875" style="10"/>
    <col min="3841" max="3841" width="65.28515625" style="10" customWidth="1"/>
    <col min="3842" max="3842" width="15" style="10" customWidth="1"/>
    <col min="3843" max="3843" width="16.140625" style="10" customWidth="1"/>
    <col min="3844" max="3844" width="11.42578125" style="10" customWidth="1"/>
    <col min="3845" max="3845" width="11.85546875" style="10" customWidth="1"/>
    <col min="3846" max="4096" width="8.85546875" style="10"/>
    <col min="4097" max="4097" width="65.28515625" style="10" customWidth="1"/>
    <col min="4098" max="4098" width="15" style="10" customWidth="1"/>
    <col min="4099" max="4099" width="16.140625" style="10" customWidth="1"/>
    <col min="4100" max="4100" width="11.42578125" style="10" customWidth="1"/>
    <col min="4101" max="4101" width="11.85546875" style="10" customWidth="1"/>
    <col min="4102" max="4352" width="8.85546875" style="10"/>
    <col min="4353" max="4353" width="65.28515625" style="10" customWidth="1"/>
    <col min="4354" max="4354" width="15" style="10" customWidth="1"/>
    <col min="4355" max="4355" width="16.140625" style="10" customWidth="1"/>
    <col min="4356" max="4356" width="11.42578125" style="10" customWidth="1"/>
    <col min="4357" max="4357" width="11.85546875" style="10" customWidth="1"/>
    <col min="4358" max="4608" width="8.85546875" style="10"/>
    <col min="4609" max="4609" width="65.28515625" style="10" customWidth="1"/>
    <col min="4610" max="4610" width="15" style="10" customWidth="1"/>
    <col min="4611" max="4611" width="16.140625" style="10" customWidth="1"/>
    <col min="4612" max="4612" width="11.42578125" style="10" customWidth="1"/>
    <col min="4613" max="4613" width="11.85546875" style="10" customWidth="1"/>
    <col min="4614" max="4864" width="8.85546875" style="10"/>
    <col min="4865" max="4865" width="65.28515625" style="10" customWidth="1"/>
    <col min="4866" max="4866" width="15" style="10" customWidth="1"/>
    <col min="4867" max="4867" width="16.140625" style="10" customWidth="1"/>
    <col min="4868" max="4868" width="11.42578125" style="10" customWidth="1"/>
    <col min="4869" max="4869" width="11.85546875" style="10" customWidth="1"/>
    <col min="4870" max="5120" width="8.85546875" style="10"/>
    <col min="5121" max="5121" width="65.28515625" style="10" customWidth="1"/>
    <col min="5122" max="5122" width="15" style="10" customWidth="1"/>
    <col min="5123" max="5123" width="16.140625" style="10" customWidth="1"/>
    <col min="5124" max="5124" width="11.42578125" style="10" customWidth="1"/>
    <col min="5125" max="5125" width="11.85546875" style="10" customWidth="1"/>
    <col min="5126" max="5376" width="8.85546875" style="10"/>
    <col min="5377" max="5377" width="65.28515625" style="10" customWidth="1"/>
    <col min="5378" max="5378" width="15" style="10" customWidth="1"/>
    <col min="5379" max="5379" width="16.140625" style="10" customWidth="1"/>
    <col min="5380" max="5380" width="11.42578125" style="10" customWidth="1"/>
    <col min="5381" max="5381" width="11.85546875" style="10" customWidth="1"/>
    <col min="5382" max="5632" width="8.85546875" style="10"/>
    <col min="5633" max="5633" width="65.28515625" style="10" customWidth="1"/>
    <col min="5634" max="5634" width="15" style="10" customWidth="1"/>
    <col min="5635" max="5635" width="16.140625" style="10" customWidth="1"/>
    <col min="5636" max="5636" width="11.42578125" style="10" customWidth="1"/>
    <col min="5637" max="5637" width="11.85546875" style="10" customWidth="1"/>
    <col min="5638" max="5888" width="8.85546875" style="10"/>
    <col min="5889" max="5889" width="65.28515625" style="10" customWidth="1"/>
    <col min="5890" max="5890" width="15" style="10" customWidth="1"/>
    <col min="5891" max="5891" width="16.140625" style="10" customWidth="1"/>
    <col min="5892" max="5892" width="11.42578125" style="10" customWidth="1"/>
    <col min="5893" max="5893" width="11.85546875" style="10" customWidth="1"/>
    <col min="5894" max="6144" width="8.85546875" style="10"/>
    <col min="6145" max="6145" width="65.28515625" style="10" customWidth="1"/>
    <col min="6146" max="6146" width="15" style="10" customWidth="1"/>
    <col min="6147" max="6147" width="16.140625" style="10" customWidth="1"/>
    <col min="6148" max="6148" width="11.42578125" style="10" customWidth="1"/>
    <col min="6149" max="6149" width="11.85546875" style="10" customWidth="1"/>
    <col min="6150" max="6400" width="8.85546875" style="10"/>
    <col min="6401" max="6401" width="65.28515625" style="10" customWidth="1"/>
    <col min="6402" max="6402" width="15" style="10" customWidth="1"/>
    <col min="6403" max="6403" width="16.140625" style="10" customWidth="1"/>
    <col min="6404" max="6404" width="11.42578125" style="10" customWidth="1"/>
    <col min="6405" max="6405" width="11.85546875" style="10" customWidth="1"/>
    <col min="6406" max="6656" width="8.85546875" style="10"/>
    <col min="6657" max="6657" width="65.28515625" style="10" customWidth="1"/>
    <col min="6658" max="6658" width="15" style="10" customWidth="1"/>
    <col min="6659" max="6659" width="16.140625" style="10" customWidth="1"/>
    <col min="6660" max="6660" width="11.42578125" style="10" customWidth="1"/>
    <col min="6661" max="6661" width="11.85546875" style="10" customWidth="1"/>
    <col min="6662" max="6912" width="8.85546875" style="10"/>
    <col min="6913" max="6913" width="65.28515625" style="10" customWidth="1"/>
    <col min="6914" max="6914" width="15" style="10" customWidth="1"/>
    <col min="6915" max="6915" width="16.140625" style="10" customWidth="1"/>
    <col min="6916" max="6916" width="11.42578125" style="10" customWidth="1"/>
    <col min="6917" max="6917" width="11.85546875" style="10" customWidth="1"/>
    <col min="6918" max="7168" width="8.85546875" style="10"/>
    <col min="7169" max="7169" width="65.28515625" style="10" customWidth="1"/>
    <col min="7170" max="7170" width="15" style="10" customWidth="1"/>
    <col min="7171" max="7171" width="16.140625" style="10" customWidth="1"/>
    <col min="7172" max="7172" width="11.42578125" style="10" customWidth="1"/>
    <col min="7173" max="7173" width="11.85546875" style="10" customWidth="1"/>
    <col min="7174" max="7424" width="8.85546875" style="10"/>
    <col min="7425" max="7425" width="65.28515625" style="10" customWidth="1"/>
    <col min="7426" max="7426" width="15" style="10" customWidth="1"/>
    <col min="7427" max="7427" width="16.140625" style="10" customWidth="1"/>
    <col min="7428" max="7428" width="11.42578125" style="10" customWidth="1"/>
    <col min="7429" max="7429" width="11.85546875" style="10" customWidth="1"/>
    <col min="7430" max="7680" width="8.85546875" style="10"/>
    <col min="7681" max="7681" width="65.28515625" style="10" customWidth="1"/>
    <col min="7682" max="7682" width="15" style="10" customWidth="1"/>
    <col min="7683" max="7683" width="16.140625" style="10" customWidth="1"/>
    <col min="7684" max="7684" width="11.42578125" style="10" customWidth="1"/>
    <col min="7685" max="7685" width="11.85546875" style="10" customWidth="1"/>
    <col min="7686" max="7936" width="8.85546875" style="10"/>
    <col min="7937" max="7937" width="65.28515625" style="10" customWidth="1"/>
    <col min="7938" max="7938" width="15" style="10" customWidth="1"/>
    <col min="7939" max="7939" width="16.140625" style="10" customWidth="1"/>
    <col min="7940" max="7940" width="11.42578125" style="10" customWidth="1"/>
    <col min="7941" max="7941" width="11.85546875" style="10" customWidth="1"/>
    <col min="7942" max="8192" width="8.85546875" style="10"/>
    <col min="8193" max="8193" width="65.28515625" style="10" customWidth="1"/>
    <col min="8194" max="8194" width="15" style="10" customWidth="1"/>
    <col min="8195" max="8195" width="16.140625" style="10" customWidth="1"/>
    <col min="8196" max="8196" width="11.42578125" style="10" customWidth="1"/>
    <col min="8197" max="8197" width="11.85546875" style="10" customWidth="1"/>
    <col min="8198" max="8448" width="8.85546875" style="10"/>
    <col min="8449" max="8449" width="65.28515625" style="10" customWidth="1"/>
    <col min="8450" max="8450" width="15" style="10" customWidth="1"/>
    <col min="8451" max="8451" width="16.140625" style="10" customWidth="1"/>
    <col min="8452" max="8452" width="11.42578125" style="10" customWidth="1"/>
    <col min="8453" max="8453" width="11.85546875" style="10" customWidth="1"/>
    <col min="8454" max="8704" width="8.85546875" style="10"/>
    <col min="8705" max="8705" width="65.28515625" style="10" customWidth="1"/>
    <col min="8706" max="8706" width="15" style="10" customWidth="1"/>
    <col min="8707" max="8707" width="16.140625" style="10" customWidth="1"/>
    <col min="8708" max="8708" width="11.42578125" style="10" customWidth="1"/>
    <col min="8709" max="8709" width="11.85546875" style="10" customWidth="1"/>
    <col min="8710" max="8960" width="8.85546875" style="10"/>
    <col min="8961" max="8961" width="65.28515625" style="10" customWidth="1"/>
    <col min="8962" max="8962" width="15" style="10" customWidth="1"/>
    <col min="8963" max="8963" width="16.140625" style="10" customWidth="1"/>
    <col min="8964" max="8964" width="11.42578125" style="10" customWidth="1"/>
    <col min="8965" max="8965" width="11.85546875" style="10" customWidth="1"/>
    <col min="8966" max="9216" width="8.85546875" style="10"/>
    <col min="9217" max="9217" width="65.28515625" style="10" customWidth="1"/>
    <col min="9218" max="9218" width="15" style="10" customWidth="1"/>
    <col min="9219" max="9219" width="16.140625" style="10" customWidth="1"/>
    <col min="9220" max="9220" width="11.42578125" style="10" customWidth="1"/>
    <col min="9221" max="9221" width="11.85546875" style="10" customWidth="1"/>
    <col min="9222" max="9472" width="8.85546875" style="10"/>
    <col min="9473" max="9473" width="65.28515625" style="10" customWidth="1"/>
    <col min="9474" max="9474" width="15" style="10" customWidth="1"/>
    <col min="9475" max="9475" width="16.140625" style="10" customWidth="1"/>
    <col min="9476" max="9476" width="11.42578125" style="10" customWidth="1"/>
    <col min="9477" max="9477" width="11.85546875" style="10" customWidth="1"/>
    <col min="9478" max="9728" width="8.85546875" style="10"/>
    <col min="9729" max="9729" width="65.28515625" style="10" customWidth="1"/>
    <col min="9730" max="9730" width="15" style="10" customWidth="1"/>
    <col min="9731" max="9731" width="16.140625" style="10" customWidth="1"/>
    <col min="9732" max="9732" width="11.42578125" style="10" customWidth="1"/>
    <col min="9733" max="9733" width="11.85546875" style="10" customWidth="1"/>
    <col min="9734" max="9984" width="8.85546875" style="10"/>
    <col min="9985" max="9985" width="65.28515625" style="10" customWidth="1"/>
    <col min="9986" max="9986" width="15" style="10" customWidth="1"/>
    <col min="9987" max="9987" width="16.140625" style="10" customWidth="1"/>
    <col min="9988" max="9988" width="11.42578125" style="10" customWidth="1"/>
    <col min="9989" max="9989" width="11.85546875" style="10" customWidth="1"/>
    <col min="9990" max="10240" width="8.85546875" style="10"/>
    <col min="10241" max="10241" width="65.28515625" style="10" customWidth="1"/>
    <col min="10242" max="10242" width="15" style="10" customWidth="1"/>
    <col min="10243" max="10243" width="16.140625" style="10" customWidth="1"/>
    <col min="10244" max="10244" width="11.42578125" style="10" customWidth="1"/>
    <col min="10245" max="10245" width="11.85546875" style="10" customWidth="1"/>
    <col min="10246" max="10496" width="8.85546875" style="10"/>
    <col min="10497" max="10497" width="65.28515625" style="10" customWidth="1"/>
    <col min="10498" max="10498" width="15" style="10" customWidth="1"/>
    <col min="10499" max="10499" width="16.140625" style="10" customWidth="1"/>
    <col min="10500" max="10500" width="11.42578125" style="10" customWidth="1"/>
    <col min="10501" max="10501" width="11.85546875" style="10" customWidth="1"/>
    <col min="10502" max="10752" width="8.85546875" style="10"/>
    <col min="10753" max="10753" width="65.28515625" style="10" customWidth="1"/>
    <col min="10754" max="10754" width="15" style="10" customWidth="1"/>
    <col min="10755" max="10755" width="16.140625" style="10" customWidth="1"/>
    <col min="10756" max="10756" width="11.42578125" style="10" customWidth="1"/>
    <col min="10757" max="10757" width="11.85546875" style="10" customWidth="1"/>
    <col min="10758" max="11008" width="8.85546875" style="10"/>
    <col min="11009" max="11009" width="65.28515625" style="10" customWidth="1"/>
    <col min="11010" max="11010" width="15" style="10" customWidth="1"/>
    <col min="11011" max="11011" width="16.140625" style="10" customWidth="1"/>
    <col min="11012" max="11012" width="11.42578125" style="10" customWidth="1"/>
    <col min="11013" max="11013" width="11.85546875" style="10" customWidth="1"/>
    <col min="11014" max="11264" width="8.85546875" style="10"/>
    <col min="11265" max="11265" width="65.28515625" style="10" customWidth="1"/>
    <col min="11266" max="11266" width="15" style="10" customWidth="1"/>
    <col min="11267" max="11267" width="16.140625" style="10" customWidth="1"/>
    <col min="11268" max="11268" width="11.42578125" style="10" customWidth="1"/>
    <col min="11269" max="11269" width="11.85546875" style="10" customWidth="1"/>
    <col min="11270" max="11520" width="8.85546875" style="10"/>
    <col min="11521" max="11521" width="65.28515625" style="10" customWidth="1"/>
    <col min="11522" max="11522" width="15" style="10" customWidth="1"/>
    <col min="11523" max="11523" width="16.140625" style="10" customWidth="1"/>
    <col min="11524" max="11524" width="11.42578125" style="10" customWidth="1"/>
    <col min="11525" max="11525" width="11.85546875" style="10" customWidth="1"/>
    <col min="11526" max="11776" width="8.85546875" style="10"/>
    <col min="11777" max="11777" width="65.28515625" style="10" customWidth="1"/>
    <col min="11778" max="11778" width="15" style="10" customWidth="1"/>
    <col min="11779" max="11779" width="16.140625" style="10" customWidth="1"/>
    <col min="11780" max="11780" width="11.42578125" style="10" customWidth="1"/>
    <col min="11781" max="11781" width="11.85546875" style="10" customWidth="1"/>
    <col min="11782" max="12032" width="8.85546875" style="10"/>
    <col min="12033" max="12033" width="65.28515625" style="10" customWidth="1"/>
    <col min="12034" max="12034" width="15" style="10" customWidth="1"/>
    <col min="12035" max="12035" width="16.140625" style="10" customWidth="1"/>
    <col min="12036" max="12036" width="11.42578125" style="10" customWidth="1"/>
    <col min="12037" max="12037" width="11.85546875" style="10" customWidth="1"/>
    <col min="12038" max="12288" width="8.85546875" style="10"/>
    <col min="12289" max="12289" width="65.28515625" style="10" customWidth="1"/>
    <col min="12290" max="12290" width="15" style="10" customWidth="1"/>
    <col min="12291" max="12291" width="16.140625" style="10" customWidth="1"/>
    <col min="12292" max="12292" width="11.42578125" style="10" customWidth="1"/>
    <col min="12293" max="12293" width="11.85546875" style="10" customWidth="1"/>
    <col min="12294" max="12544" width="8.85546875" style="10"/>
    <col min="12545" max="12545" width="65.28515625" style="10" customWidth="1"/>
    <col min="12546" max="12546" width="15" style="10" customWidth="1"/>
    <col min="12547" max="12547" width="16.140625" style="10" customWidth="1"/>
    <col min="12548" max="12548" width="11.42578125" style="10" customWidth="1"/>
    <col min="12549" max="12549" width="11.85546875" style="10" customWidth="1"/>
    <col min="12550" max="12800" width="8.85546875" style="10"/>
    <col min="12801" max="12801" width="65.28515625" style="10" customWidth="1"/>
    <col min="12802" max="12802" width="15" style="10" customWidth="1"/>
    <col min="12803" max="12803" width="16.140625" style="10" customWidth="1"/>
    <col min="12804" max="12804" width="11.42578125" style="10" customWidth="1"/>
    <col min="12805" max="12805" width="11.85546875" style="10" customWidth="1"/>
    <col min="12806" max="13056" width="8.85546875" style="10"/>
    <col min="13057" max="13057" width="65.28515625" style="10" customWidth="1"/>
    <col min="13058" max="13058" width="15" style="10" customWidth="1"/>
    <col min="13059" max="13059" width="16.140625" style="10" customWidth="1"/>
    <col min="13060" max="13060" width="11.42578125" style="10" customWidth="1"/>
    <col min="13061" max="13061" width="11.85546875" style="10" customWidth="1"/>
    <col min="13062" max="13312" width="8.85546875" style="10"/>
    <col min="13313" max="13313" width="65.28515625" style="10" customWidth="1"/>
    <col min="13314" max="13314" width="15" style="10" customWidth="1"/>
    <col min="13315" max="13315" width="16.140625" style="10" customWidth="1"/>
    <col min="13316" max="13316" width="11.42578125" style="10" customWidth="1"/>
    <col min="13317" max="13317" width="11.85546875" style="10" customWidth="1"/>
    <col min="13318" max="13568" width="8.85546875" style="10"/>
    <col min="13569" max="13569" width="65.28515625" style="10" customWidth="1"/>
    <col min="13570" max="13570" width="15" style="10" customWidth="1"/>
    <col min="13571" max="13571" width="16.140625" style="10" customWidth="1"/>
    <col min="13572" max="13572" width="11.42578125" style="10" customWidth="1"/>
    <col min="13573" max="13573" width="11.85546875" style="10" customWidth="1"/>
    <col min="13574" max="13824" width="8.85546875" style="10"/>
    <col min="13825" max="13825" width="65.28515625" style="10" customWidth="1"/>
    <col min="13826" max="13826" width="15" style="10" customWidth="1"/>
    <col min="13827" max="13827" width="16.140625" style="10" customWidth="1"/>
    <col min="13828" max="13828" width="11.42578125" style="10" customWidth="1"/>
    <col min="13829" max="13829" width="11.85546875" style="10" customWidth="1"/>
    <col min="13830" max="14080" width="8.85546875" style="10"/>
    <col min="14081" max="14081" width="65.28515625" style="10" customWidth="1"/>
    <col min="14082" max="14082" width="15" style="10" customWidth="1"/>
    <col min="14083" max="14083" width="16.140625" style="10" customWidth="1"/>
    <col min="14084" max="14084" width="11.42578125" style="10" customWidth="1"/>
    <col min="14085" max="14085" width="11.85546875" style="10" customWidth="1"/>
    <col min="14086" max="14336" width="8.85546875" style="10"/>
    <col min="14337" max="14337" width="65.28515625" style="10" customWidth="1"/>
    <col min="14338" max="14338" width="15" style="10" customWidth="1"/>
    <col min="14339" max="14339" width="16.140625" style="10" customWidth="1"/>
    <col min="14340" max="14340" width="11.42578125" style="10" customWidth="1"/>
    <col min="14341" max="14341" width="11.85546875" style="10" customWidth="1"/>
    <col min="14342" max="14592" width="8.85546875" style="10"/>
    <col min="14593" max="14593" width="65.28515625" style="10" customWidth="1"/>
    <col min="14594" max="14594" width="15" style="10" customWidth="1"/>
    <col min="14595" max="14595" width="16.140625" style="10" customWidth="1"/>
    <col min="14596" max="14596" width="11.42578125" style="10" customWidth="1"/>
    <col min="14597" max="14597" width="11.85546875" style="10" customWidth="1"/>
    <col min="14598" max="14848" width="8.85546875" style="10"/>
    <col min="14849" max="14849" width="65.28515625" style="10" customWidth="1"/>
    <col min="14850" max="14850" width="15" style="10" customWidth="1"/>
    <col min="14851" max="14851" width="16.140625" style="10" customWidth="1"/>
    <col min="14852" max="14852" width="11.42578125" style="10" customWidth="1"/>
    <col min="14853" max="14853" width="11.85546875" style="10" customWidth="1"/>
    <col min="14854" max="15104" width="8.85546875" style="10"/>
    <col min="15105" max="15105" width="65.28515625" style="10" customWidth="1"/>
    <col min="15106" max="15106" width="15" style="10" customWidth="1"/>
    <col min="15107" max="15107" width="16.140625" style="10" customWidth="1"/>
    <col min="15108" max="15108" width="11.42578125" style="10" customWidth="1"/>
    <col min="15109" max="15109" width="11.85546875" style="10" customWidth="1"/>
    <col min="15110" max="15360" width="8.85546875" style="10"/>
    <col min="15361" max="15361" width="65.28515625" style="10" customWidth="1"/>
    <col min="15362" max="15362" width="15" style="10" customWidth="1"/>
    <col min="15363" max="15363" width="16.140625" style="10" customWidth="1"/>
    <col min="15364" max="15364" width="11.42578125" style="10" customWidth="1"/>
    <col min="15365" max="15365" width="11.85546875" style="10" customWidth="1"/>
    <col min="15366" max="15616" width="8.85546875" style="10"/>
    <col min="15617" max="15617" width="65.28515625" style="10" customWidth="1"/>
    <col min="15618" max="15618" width="15" style="10" customWidth="1"/>
    <col min="15619" max="15619" width="16.140625" style="10" customWidth="1"/>
    <col min="15620" max="15620" width="11.42578125" style="10" customWidth="1"/>
    <col min="15621" max="15621" width="11.85546875" style="10" customWidth="1"/>
    <col min="15622" max="15872" width="8.85546875" style="10"/>
    <col min="15873" max="15873" width="65.28515625" style="10" customWidth="1"/>
    <col min="15874" max="15874" width="15" style="10" customWidth="1"/>
    <col min="15875" max="15875" width="16.140625" style="10" customWidth="1"/>
    <col min="15876" max="15876" width="11.42578125" style="10" customWidth="1"/>
    <col min="15877" max="15877" width="11.85546875" style="10" customWidth="1"/>
    <col min="15878" max="16128" width="8.85546875" style="10"/>
    <col min="16129" max="16129" width="65.28515625" style="10" customWidth="1"/>
    <col min="16130" max="16130" width="15" style="10" customWidth="1"/>
    <col min="16131" max="16131" width="16.140625" style="10" customWidth="1"/>
    <col min="16132" max="16132" width="11.42578125" style="10" customWidth="1"/>
    <col min="16133" max="16133" width="11.85546875" style="10" customWidth="1"/>
    <col min="16134" max="16384" width="8.85546875" style="10"/>
  </cols>
  <sheetData>
    <row r="1" spans="1:5" x14ac:dyDescent="0.25">
      <c r="A1" s="11" t="s">
        <v>97</v>
      </c>
    </row>
    <row r="2" spans="1:5" x14ac:dyDescent="0.25">
      <c r="A2" s="11"/>
    </row>
    <row r="3" spans="1:5" x14ac:dyDescent="0.25">
      <c r="A3" s="10" t="s">
        <v>107</v>
      </c>
      <c r="C3" s="21" t="s">
        <v>98</v>
      </c>
      <c r="D3" s="21"/>
      <c r="E3" s="19"/>
    </row>
    <row r="4" spans="1:5" x14ac:dyDescent="0.25">
      <c r="A4" s="126" t="s">
        <v>18</v>
      </c>
      <c r="B4" s="13" t="s">
        <v>99</v>
      </c>
      <c r="C4" s="176" t="s">
        <v>163</v>
      </c>
      <c r="D4" s="9"/>
      <c r="E4" s="9"/>
    </row>
    <row r="5" spans="1:5" x14ac:dyDescent="0.25">
      <c r="A5" s="7"/>
      <c r="B5" s="14" t="s">
        <v>100</v>
      </c>
      <c r="C5" s="180" t="s">
        <v>5</v>
      </c>
      <c r="D5" s="9"/>
      <c r="E5" s="9"/>
    </row>
    <row r="6" spans="1:5" x14ac:dyDescent="0.25">
      <c r="A6" s="267" t="s">
        <v>89</v>
      </c>
      <c r="B6" s="2"/>
      <c r="C6" s="438"/>
      <c r="D6" s="19"/>
      <c r="E6" s="9"/>
    </row>
    <row r="7" spans="1:5" x14ac:dyDescent="0.25">
      <c r="A7" s="109" t="s">
        <v>91</v>
      </c>
      <c r="B7" s="105"/>
      <c r="C7" s="101"/>
      <c r="D7" s="19"/>
      <c r="E7" s="9"/>
    </row>
    <row r="8" spans="1:5" x14ac:dyDescent="0.25">
      <c r="A8" s="98" t="s">
        <v>184</v>
      </c>
      <c r="B8" s="240" t="s">
        <v>90</v>
      </c>
      <c r="C8" s="100">
        <v>27</v>
      </c>
      <c r="D8" s="20"/>
      <c r="E8" s="19"/>
    </row>
    <row r="9" spans="1:5" x14ac:dyDescent="0.25">
      <c r="A9" s="105" t="s">
        <v>661</v>
      </c>
      <c r="B9" s="105"/>
      <c r="C9" s="101"/>
      <c r="D9" s="20"/>
      <c r="E9" s="20"/>
    </row>
    <row r="10" spans="1:5" x14ac:dyDescent="0.25">
      <c r="A10" s="240" t="s">
        <v>184</v>
      </c>
      <c r="B10" s="240" t="s">
        <v>90</v>
      </c>
      <c r="C10" s="100">
        <v>40</v>
      </c>
      <c r="D10" s="20"/>
      <c r="E10" s="20"/>
    </row>
    <row r="11" spans="1:5" ht="25.5" customHeight="1" x14ac:dyDescent="0.25">
      <c r="A11" s="266" t="s">
        <v>257</v>
      </c>
      <c r="B11" s="268"/>
      <c r="C11" s="451"/>
      <c r="D11" s="20"/>
      <c r="E11" s="20"/>
    </row>
    <row r="12" spans="1:5" x14ac:dyDescent="0.25">
      <c r="A12" s="97" t="s">
        <v>406</v>
      </c>
      <c r="B12" s="240" t="s">
        <v>161</v>
      </c>
      <c r="C12" s="100">
        <v>12</v>
      </c>
      <c r="D12" s="20"/>
      <c r="E12" s="20"/>
    </row>
    <row r="13" spans="1:5" ht="47.25" x14ac:dyDescent="0.25">
      <c r="A13" s="296" t="s">
        <v>516</v>
      </c>
      <c r="B13" s="61" t="s">
        <v>181</v>
      </c>
      <c r="C13" s="63">
        <v>1366</v>
      </c>
      <c r="D13" s="20"/>
      <c r="E13" s="20"/>
    </row>
    <row r="14" spans="1:5" ht="31.5" x14ac:dyDescent="0.25">
      <c r="A14" s="286" t="s">
        <v>564</v>
      </c>
      <c r="B14" s="297" t="s">
        <v>181</v>
      </c>
      <c r="C14" s="239">
        <v>817</v>
      </c>
      <c r="D14" s="20"/>
      <c r="E14" s="20"/>
    </row>
    <row r="15" spans="1:5" x14ac:dyDescent="0.25">
      <c r="A15" s="287" t="s">
        <v>565</v>
      </c>
      <c r="B15" s="269" t="s">
        <v>273</v>
      </c>
      <c r="C15" s="288">
        <v>0.15</v>
      </c>
      <c r="D15" s="20"/>
      <c r="E15" s="20"/>
    </row>
    <row r="16" spans="1:5" ht="31.5" x14ac:dyDescent="0.25">
      <c r="A16" s="287" t="s">
        <v>566</v>
      </c>
      <c r="B16" s="269" t="s">
        <v>273</v>
      </c>
      <c r="C16" s="288">
        <v>0.15</v>
      </c>
      <c r="D16" s="20"/>
      <c r="E16" s="256"/>
    </row>
    <row r="17" spans="1:5" ht="31.5" x14ac:dyDescent="0.25">
      <c r="A17" s="286" t="s">
        <v>567</v>
      </c>
      <c r="B17" s="289" t="s">
        <v>273</v>
      </c>
      <c r="C17" s="288">
        <v>0.15</v>
      </c>
      <c r="D17" s="20"/>
      <c r="E17" s="20"/>
    </row>
    <row r="18" spans="1:5" ht="31.5" x14ac:dyDescent="0.25">
      <c r="A18" s="290" t="s">
        <v>568</v>
      </c>
      <c r="B18" s="44" t="s">
        <v>273</v>
      </c>
      <c r="C18" s="288">
        <v>0.15</v>
      </c>
      <c r="D18" s="20"/>
      <c r="E18" s="20"/>
    </row>
    <row r="19" spans="1:5" ht="18" customHeight="1" x14ac:dyDescent="0.25">
      <c r="A19" s="622" t="s">
        <v>569</v>
      </c>
      <c r="B19" s="623" t="s">
        <v>273</v>
      </c>
      <c r="C19" s="624">
        <v>0.15</v>
      </c>
      <c r="D19" s="20"/>
      <c r="E19" s="20"/>
    </row>
    <row r="20" spans="1:5" ht="22.5" customHeight="1" x14ac:dyDescent="0.25">
      <c r="A20" s="11" t="s">
        <v>92</v>
      </c>
      <c r="C20" s="24"/>
      <c r="D20" s="20"/>
      <c r="E20" s="20"/>
    </row>
    <row r="21" spans="1:5" ht="54.75" customHeight="1" x14ac:dyDescent="0.25">
      <c r="A21" s="670" t="s">
        <v>662</v>
      </c>
      <c r="B21" s="670"/>
      <c r="C21" s="670"/>
      <c r="D21" s="20"/>
      <c r="E21" s="20"/>
    </row>
    <row r="22" spans="1:5" x14ac:dyDescent="0.25">
      <c r="A22" s="670" t="s">
        <v>663</v>
      </c>
      <c r="B22" s="670"/>
      <c r="C22" s="670"/>
      <c r="D22" s="20"/>
      <c r="E22" s="20"/>
    </row>
    <row r="23" spans="1:5" ht="35.25" customHeight="1" x14ac:dyDescent="0.25">
      <c r="A23" s="670"/>
      <c r="B23" s="670"/>
      <c r="C23" s="670"/>
      <c r="D23" s="20"/>
      <c r="E23" s="20"/>
    </row>
    <row r="24" spans="1:5" ht="51" customHeight="1" x14ac:dyDescent="0.25">
      <c r="A24" s="671" t="s">
        <v>664</v>
      </c>
      <c r="B24" s="671"/>
      <c r="C24" s="671"/>
      <c r="D24" s="20"/>
      <c r="E24" s="20"/>
    </row>
    <row r="25" spans="1:5" ht="21.75" customHeight="1" x14ac:dyDescent="0.25">
      <c r="A25" s="30" t="s">
        <v>665</v>
      </c>
      <c r="B25" s="18"/>
      <c r="C25" s="18"/>
      <c r="D25" s="20"/>
      <c r="E25" s="20"/>
    </row>
    <row r="26" spans="1:5" x14ac:dyDescent="0.25">
      <c r="D26" s="24"/>
    </row>
    <row r="27" spans="1:5" x14ac:dyDescent="0.25">
      <c r="D27" s="24"/>
    </row>
    <row r="28" spans="1:5" x14ac:dyDescent="0.25">
      <c r="D28" s="24"/>
    </row>
    <row r="29" spans="1:5" x14ac:dyDescent="0.25">
      <c r="D29" s="24"/>
    </row>
    <row r="30" spans="1:5" x14ac:dyDescent="0.25">
      <c r="D30" s="24"/>
    </row>
    <row r="31" spans="1:5" x14ac:dyDescent="0.25">
      <c r="D31" s="24"/>
    </row>
    <row r="32" spans="1:5" x14ac:dyDescent="0.25">
      <c r="D32" s="24"/>
    </row>
    <row r="33" spans="4:4" x14ac:dyDescent="0.25">
      <c r="D33" s="24"/>
    </row>
    <row r="34" spans="4:4" x14ac:dyDescent="0.25">
      <c r="D34" s="24"/>
    </row>
    <row r="35" spans="4:4" x14ac:dyDescent="0.25">
      <c r="D35" s="24"/>
    </row>
    <row r="36" spans="4:4" x14ac:dyDescent="0.25">
      <c r="D36" s="24"/>
    </row>
    <row r="37" spans="4:4" x14ac:dyDescent="0.25">
      <c r="D37" s="24"/>
    </row>
  </sheetData>
  <mergeCells count="3">
    <mergeCell ref="A21:C21"/>
    <mergeCell ref="A22:C23"/>
    <mergeCell ref="A24:C24"/>
  </mergeCells>
  <phoneticPr fontId="0" type="noConversion"/>
  <pageMargins left="0.55118110236220474" right="0.23622047244094491" top="0.35433070866141736" bottom="0.27559055118110237" header="0.23622047244094491" footer="0.19685039370078741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9" sqref="C19"/>
    </sheetView>
  </sheetViews>
  <sheetFormatPr defaultColWidth="8.85546875" defaultRowHeight="15.75" x14ac:dyDescent="0.25"/>
  <cols>
    <col min="1" max="1" width="62.140625" style="10" customWidth="1"/>
    <col min="2" max="2" width="11.85546875" style="10" customWidth="1"/>
    <col min="3" max="3" width="15.28515625" style="10" customWidth="1"/>
    <col min="4" max="4" width="17.5703125" style="10" customWidth="1"/>
    <col min="5" max="5" width="10.28515625" style="10" customWidth="1"/>
    <col min="6" max="16384" width="8.85546875" style="10"/>
  </cols>
  <sheetData>
    <row r="1" spans="1:5" x14ac:dyDescent="0.25">
      <c r="A1" s="52" t="s">
        <v>248</v>
      </c>
    </row>
    <row r="2" spans="1:5" x14ac:dyDescent="0.25">
      <c r="A2" s="52" t="s">
        <v>249</v>
      </c>
    </row>
    <row r="3" spans="1:5" x14ac:dyDescent="0.25">
      <c r="A3" s="241"/>
      <c r="D3" s="19"/>
      <c r="E3" s="19"/>
    </row>
    <row r="4" spans="1:5" x14ac:dyDescent="0.25">
      <c r="C4" s="21" t="s">
        <v>245</v>
      </c>
      <c r="D4" s="19"/>
      <c r="E4" s="19"/>
    </row>
    <row r="5" spans="1:5" x14ac:dyDescent="0.25">
      <c r="A5" s="15" t="s">
        <v>246</v>
      </c>
      <c r="B5" s="13" t="s">
        <v>162</v>
      </c>
      <c r="C5" s="22" t="s">
        <v>163</v>
      </c>
      <c r="D5" s="9"/>
      <c r="E5" s="9"/>
    </row>
    <row r="6" spans="1:5" x14ac:dyDescent="0.25">
      <c r="A6" s="8"/>
      <c r="B6" s="16" t="s">
        <v>100</v>
      </c>
      <c r="C6" s="29" t="s">
        <v>5</v>
      </c>
      <c r="D6" s="25"/>
      <c r="E6" s="9"/>
    </row>
    <row r="7" spans="1:5" ht="63" x14ac:dyDescent="0.25">
      <c r="A7" s="381" t="s">
        <v>448</v>
      </c>
      <c r="B7" s="382" t="s">
        <v>250</v>
      </c>
      <c r="C7" s="383">
        <v>9</v>
      </c>
      <c r="D7" s="25"/>
      <c r="E7" s="9"/>
    </row>
    <row r="8" spans="1:5" x14ac:dyDescent="0.25">
      <c r="C8" s="18"/>
      <c r="D8" s="20"/>
      <c r="E8" s="9"/>
    </row>
    <row r="9" spans="1:5" x14ac:dyDescent="0.25">
      <c r="A9" s="11" t="s">
        <v>247</v>
      </c>
      <c r="C9" s="18"/>
      <c r="D9" s="24"/>
      <c r="E9" s="18"/>
    </row>
    <row r="10" spans="1:5" ht="85.5" customHeight="1" x14ac:dyDescent="0.25">
      <c r="A10" s="672" t="s">
        <v>438</v>
      </c>
      <c r="B10" s="672"/>
      <c r="C10" s="672"/>
      <c r="D10" s="24"/>
      <c r="E10" s="18"/>
    </row>
    <row r="11" spans="1:5" x14ac:dyDescent="0.25">
      <c r="C11" s="18"/>
      <c r="D11" s="24"/>
      <c r="E11" s="18"/>
    </row>
    <row r="12" spans="1:5" x14ac:dyDescent="0.25">
      <c r="C12" s="18"/>
      <c r="D12" s="24"/>
      <c r="E12" s="18"/>
    </row>
    <row r="13" spans="1:5" x14ac:dyDescent="0.25">
      <c r="C13" s="18"/>
      <c r="D13" s="24"/>
      <c r="E13" s="18"/>
    </row>
    <row r="14" spans="1:5" x14ac:dyDescent="0.25">
      <c r="C14" s="18"/>
      <c r="D14" s="24"/>
      <c r="E14" s="18"/>
    </row>
    <row r="15" spans="1:5" x14ac:dyDescent="0.25">
      <c r="C15" s="18"/>
      <c r="D15" s="24"/>
      <c r="E15" s="18"/>
    </row>
    <row r="16" spans="1:5" x14ac:dyDescent="0.25">
      <c r="C16" s="18"/>
      <c r="D16" s="24"/>
      <c r="E16" s="18"/>
    </row>
    <row r="17" spans="3:5" x14ac:dyDescent="0.25">
      <c r="C17" s="18"/>
      <c r="D17" s="24"/>
      <c r="E17" s="18"/>
    </row>
    <row r="18" spans="3:5" x14ac:dyDescent="0.25">
      <c r="C18" s="18"/>
      <c r="D18" s="24"/>
      <c r="E18" s="18"/>
    </row>
    <row r="19" spans="3:5" x14ac:dyDescent="0.25">
      <c r="C19" s="18"/>
      <c r="D19" s="24"/>
      <c r="E19" s="18"/>
    </row>
    <row r="20" spans="3:5" x14ac:dyDescent="0.25">
      <c r="C20" s="18"/>
      <c r="D20" s="24"/>
      <c r="E20" s="18"/>
    </row>
    <row r="21" spans="3:5" x14ac:dyDescent="0.25">
      <c r="C21" s="18"/>
      <c r="D21" s="24"/>
      <c r="E21" s="18"/>
    </row>
    <row r="22" spans="3:5" x14ac:dyDescent="0.25">
      <c r="C22" s="18"/>
      <c r="D22" s="24"/>
      <c r="E22" s="18"/>
    </row>
    <row r="23" spans="3:5" x14ac:dyDescent="0.25">
      <c r="C23" s="18"/>
      <c r="D23" s="24"/>
      <c r="E23" s="18"/>
    </row>
    <row r="24" spans="3:5" x14ac:dyDescent="0.25">
      <c r="C24" s="18"/>
      <c r="D24" s="24"/>
      <c r="E24" s="18"/>
    </row>
    <row r="25" spans="3:5" x14ac:dyDescent="0.25">
      <c r="C25" s="18"/>
      <c r="D25" s="24"/>
      <c r="E25" s="18"/>
    </row>
    <row r="26" spans="3:5" x14ac:dyDescent="0.25">
      <c r="D26" s="24"/>
    </row>
    <row r="27" spans="3:5" x14ac:dyDescent="0.25">
      <c r="D27" s="24"/>
    </row>
    <row r="28" spans="3:5" x14ac:dyDescent="0.25">
      <c r="D28" s="24"/>
    </row>
    <row r="29" spans="3:5" x14ac:dyDescent="0.25">
      <c r="D29" s="24"/>
    </row>
    <row r="30" spans="3:5" x14ac:dyDescent="0.25">
      <c r="D30" s="24"/>
    </row>
    <row r="31" spans="3:5" x14ac:dyDescent="0.25">
      <c r="D31" s="24"/>
    </row>
    <row r="32" spans="3:5" x14ac:dyDescent="0.25">
      <c r="D32" s="24"/>
    </row>
    <row r="33" spans="4:4" x14ac:dyDescent="0.25">
      <c r="D33" s="24"/>
    </row>
    <row r="34" spans="4:4" x14ac:dyDescent="0.25">
      <c r="D34" s="24"/>
    </row>
    <row r="35" spans="4:4" x14ac:dyDescent="0.25">
      <c r="D35" s="24"/>
    </row>
  </sheetData>
  <mergeCells count="1">
    <mergeCell ref="A10:C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IV56"/>
  <sheetViews>
    <sheetView zoomScaleNormal="100" workbookViewId="0">
      <selection activeCell="F31" sqref="F31"/>
    </sheetView>
  </sheetViews>
  <sheetFormatPr defaultColWidth="8.85546875" defaultRowHeight="15.2" customHeight="1" x14ac:dyDescent="0.25"/>
  <cols>
    <col min="1" max="1" width="2.42578125" style="10" customWidth="1"/>
    <col min="2" max="2" width="58.28515625" style="10" customWidth="1"/>
    <col min="3" max="3" width="13.85546875" style="10" customWidth="1"/>
    <col min="4" max="4" width="15.5703125" style="10" customWidth="1"/>
    <col min="5" max="245" width="8.85546875" style="10"/>
    <col min="246" max="246" width="2.42578125" style="10" customWidth="1"/>
    <col min="247" max="247" width="64.5703125" style="10" customWidth="1"/>
    <col min="248" max="248" width="16.7109375" style="10" customWidth="1"/>
    <col min="249" max="249" width="15.5703125" style="10" customWidth="1"/>
    <col min="250" max="250" width="13.42578125" style="10" customWidth="1"/>
    <col min="251" max="256" width="8.85546875" style="10"/>
    <col min="257" max="257" width="2.42578125" style="10" customWidth="1"/>
    <col min="258" max="258" width="58.28515625" style="10" customWidth="1"/>
    <col min="259" max="259" width="13.85546875" style="10" customWidth="1"/>
    <col min="260" max="260" width="15.5703125" style="10" customWidth="1"/>
    <col min="261" max="501" width="8.85546875" style="10"/>
    <col min="502" max="502" width="2.42578125" style="10" customWidth="1"/>
    <col min="503" max="503" width="64.5703125" style="10" customWidth="1"/>
    <col min="504" max="504" width="16.7109375" style="10" customWidth="1"/>
    <col min="505" max="505" width="15.5703125" style="10" customWidth="1"/>
    <col min="506" max="506" width="13.42578125" style="10" customWidth="1"/>
    <col min="507" max="512" width="8.85546875" style="10"/>
    <col min="513" max="513" width="2.42578125" style="10" customWidth="1"/>
    <col min="514" max="514" width="58.28515625" style="10" customWidth="1"/>
    <col min="515" max="515" width="13.85546875" style="10" customWidth="1"/>
    <col min="516" max="516" width="15.5703125" style="10" customWidth="1"/>
    <col min="517" max="757" width="8.85546875" style="10"/>
    <col min="758" max="758" width="2.42578125" style="10" customWidth="1"/>
    <col min="759" max="759" width="64.5703125" style="10" customWidth="1"/>
    <col min="760" max="760" width="16.7109375" style="10" customWidth="1"/>
    <col min="761" max="761" width="15.5703125" style="10" customWidth="1"/>
    <col min="762" max="762" width="13.42578125" style="10" customWidth="1"/>
    <col min="763" max="768" width="8.85546875" style="10"/>
    <col min="769" max="769" width="2.42578125" style="10" customWidth="1"/>
    <col min="770" max="770" width="58.28515625" style="10" customWidth="1"/>
    <col min="771" max="771" width="13.85546875" style="10" customWidth="1"/>
    <col min="772" max="772" width="15.5703125" style="10" customWidth="1"/>
    <col min="773" max="1013" width="8.85546875" style="10"/>
    <col min="1014" max="1014" width="2.42578125" style="10" customWidth="1"/>
    <col min="1015" max="1015" width="64.5703125" style="10" customWidth="1"/>
    <col min="1016" max="1016" width="16.7109375" style="10" customWidth="1"/>
    <col min="1017" max="1017" width="15.5703125" style="10" customWidth="1"/>
    <col min="1018" max="1018" width="13.42578125" style="10" customWidth="1"/>
    <col min="1019" max="1024" width="8.85546875" style="10"/>
    <col min="1025" max="1025" width="2.42578125" style="10" customWidth="1"/>
    <col min="1026" max="1026" width="58.28515625" style="10" customWidth="1"/>
    <col min="1027" max="1027" width="13.85546875" style="10" customWidth="1"/>
    <col min="1028" max="1028" width="15.5703125" style="10" customWidth="1"/>
    <col min="1029" max="1269" width="8.85546875" style="10"/>
    <col min="1270" max="1270" width="2.42578125" style="10" customWidth="1"/>
    <col min="1271" max="1271" width="64.5703125" style="10" customWidth="1"/>
    <col min="1272" max="1272" width="16.7109375" style="10" customWidth="1"/>
    <col min="1273" max="1273" width="15.5703125" style="10" customWidth="1"/>
    <col min="1274" max="1274" width="13.42578125" style="10" customWidth="1"/>
    <col min="1275" max="1280" width="8.85546875" style="10"/>
    <col min="1281" max="1281" width="2.42578125" style="10" customWidth="1"/>
    <col min="1282" max="1282" width="58.28515625" style="10" customWidth="1"/>
    <col min="1283" max="1283" width="13.85546875" style="10" customWidth="1"/>
    <col min="1284" max="1284" width="15.5703125" style="10" customWidth="1"/>
    <col min="1285" max="1525" width="8.85546875" style="10"/>
    <col min="1526" max="1526" width="2.42578125" style="10" customWidth="1"/>
    <col min="1527" max="1527" width="64.5703125" style="10" customWidth="1"/>
    <col min="1528" max="1528" width="16.7109375" style="10" customWidth="1"/>
    <col min="1529" max="1529" width="15.5703125" style="10" customWidth="1"/>
    <col min="1530" max="1530" width="13.42578125" style="10" customWidth="1"/>
    <col min="1531" max="1536" width="8.85546875" style="10"/>
    <col min="1537" max="1537" width="2.42578125" style="10" customWidth="1"/>
    <col min="1538" max="1538" width="58.28515625" style="10" customWidth="1"/>
    <col min="1539" max="1539" width="13.85546875" style="10" customWidth="1"/>
    <col min="1540" max="1540" width="15.5703125" style="10" customWidth="1"/>
    <col min="1541" max="1781" width="8.85546875" style="10"/>
    <col min="1782" max="1782" width="2.42578125" style="10" customWidth="1"/>
    <col min="1783" max="1783" width="64.5703125" style="10" customWidth="1"/>
    <col min="1784" max="1784" width="16.7109375" style="10" customWidth="1"/>
    <col min="1785" max="1785" width="15.5703125" style="10" customWidth="1"/>
    <col min="1786" max="1786" width="13.42578125" style="10" customWidth="1"/>
    <col min="1787" max="1792" width="8.85546875" style="10"/>
    <col min="1793" max="1793" width="2.42578125" style="10" customWidth="1"/>
    <col min="1794" max="1794" width="58.28515625" style="10" customWidth="1"/>
    <col min="1795" max="1795" width="13.85546875" style="10" customWidth="1"/>
    <col min="1796" max="1796" width="15.5703125" style="10" customWidth="1"/>
    <col min="1797" max="2037" width="8.85546875" style="10"/>
    <col min="2038" max="2038" width="2.42578125" style="10" customWidth="1"/>
    <col min="2039" max="2039" width="64.5703125" style="10" customWidth="1"/>
    <col min="2040" max="2040" width="16.7109375" style="10" customWidth="1"/>
    <col min="2041" max="2041" width="15.5703125" style="10" customWidth="1"/>
    <col min="2042" max="2042" width="13.42578125" style="10" customWidth="1"/>
    <col min="2043" max="2048" width="8.85546875" style="10"/>
    <col min="2049" max="2049" width="2.42578125" style="10" customWidth="1"/>
    <col min="2050" max="2050" width="58.28515625" style="10" customWidth="1"/>
    <col min="2051" max="2051" width="13.85546875" style="10" customWidth="1"/>
    <col min="2052" max="2052" width="15.5703125" style="10" customWidth="1"/>
    <col min="2053" max="2293" width="8.85546875" style="10"/>
    <col min="2294" max="2294" width="2.42578125" style="10" customWidth="1"/>
    <col min="2295" max="2295" width="64.5703125" style="10" customWidth="1"/>
    <col min="2296" max="2296" width="16.7109375" style="10" customWidth="1"/>
    <col min="2297" max="2297" width="15.5703125" style="10" customWidth="1"/>
    <col min="2298" max="2298" width="13.42578125" style="10" customWidth="1"/>
    <col min="2299" max="2304" width="8.85546875" style="10"/>
    <col min="2305" max="2305" width="2.42578125" style="10" customWidth="1"/>
    <col min="2306" max="2306" width="58.28515625" style="10" customWidth="1"/>
    <col min="2307" max="2307" width="13.85546875" style="10" customWidth="1"/>
    <col min="2308" max="2308" width="15.5703125" style="10" customWidth="1"/>
    <col min="2309" max="2549" width="8.85546875" style="10"/>
    <col min="2550" max="2550" width="2.42578125" style="10" customWidth="1"/>
    <col min="2551" max="2551" width="64.5703125" style="10" customWidth="1"/>
    <col min="2552" max="2552" width="16.7109375" style="10" customWidth="1"/>
    <col min="2553" max="2553" width="15.5703125" style="10" customWidth="1"/>
    <col min="2554" max="2554" width="13.42578125" style="10" customWidth="1"/>
    <col min="2555" max="2560" width="8.85546875" style="10"/>
    <col min="2561" max="2561" width="2.42578125" style="10" customWidth="1"/>
    <col min="2562" max="2562" width="58.28515625" style="10" customWidth="1"/>
    <col min="2563" max="2563" width="13.85546875" style="10" customWidth="1"/>
    <col min="2564" max="2564" width="15.5703125" style="10" customWidth="1"/>
    <col min="2565" max="2805" width="8.85546875" style="10"/>
    <col min="2806" max="2806" width="2.42578125" style="10" customWidth="1"/>
    <col min="2807" max="2807" width="64.5703125" style="10" customWidth="1"/>
    <col min="2808" max="2808" width="16.7109375" style="10" customWidth="1"/>
    <col min="2809" max="2809" width="15.5703125" style="10" customWidth="1"/>
    <col min="2810" max="2810" width="13.42578125" style="10" customWidth="1"/>
    <col min="2811" max="2816" width="8.85546875" style="10"/>
    <col min="2817" max="2817" width="2.42578125" style="10" customWidth="1"/>
    <col min="2818" max="2818" width="58.28515625" style="10" customWidth="1"/>
    <col min="2819" max="2819" width="13.85546875" style="10" customWidth="1"/>
    <col min="2820" max="2820" width="15.5703125" style="10" customWidth="1"/>
    <col min="2821" max="3061" width="8.85546875" style="10"/>
    <col min="3062" max="3062" width="2.42578125" style="10" customWidth="1"/>
    <col min="3063" max="3063" width="64.5703125" style="10" customWidth="1"/>
    <col min="3064" max="3064" width="16.7109375" style="10" customWidth="1"/>
    <col min="3065" max="3065" width="15.5703125" style="10" customWidth="1"/>
    <col min="3066" max="3066" width="13.42578125" style="10" customWidth="1"/>
    <col min="3067" max="3072" width="8.85546875" style="10"/>
    <col min="3073" max="3073" width="2.42578125" style="10" customWidth="1"/>
    <col min="3074" max="3074" width="58.28515625" style="10" customWidth="1"/>
    <col min="3075" max="3075" width="13.85546875" style="10" customWidth="1"/>
    <col min="3076" max="3076" width="15.5703125" style="10" customWidth="1"/>
    <col min="3077" max="3317" width="8.85546875" style="10"/>
    <col min="3318" max="3318" width="2.42578125" style="10" customWidth="1"/>
    <col min="3319" max="3319" width="64.5703125" style="10" customWidth="1"/>
    <col min="3320" max="3320" width="16.7109375" style="10" customWidth="1"/>
    <col min="3321" max="3321" width="15.5703125" style="10" customWidth="1"/>
    <col min="3322" max="3322" width="13.42578125" style="10" customWidth="1"/>
    <col min="3323" max="3328" width="8.85546875" style="10"/>
    <col min="3329" max="3329" width="2.42578125" style="10" customWidth="1"/>
    <col min="3330" max="3330" width="58.28515625" style="10" customWidth="1"/>
    <col min="3331" max="3331" width="13.85546875" style="10" customWidth="1"/>
    <col min="3332" max="3332" width="15.5703125" style="10" customWidth="1"/>
    <col min="3333" max="3573" width="8.85546875" style="10"/>
    <col min="3574" max="3574" width="2.42578125" style="10" customWidth="1"/>
    <col min="3575" max="3575" width="64.5703125" style="10" customWidth="1"/>
    <col min="3576" max="3576" width="16.7109375" style="10" customWidth="1"/>
    <col min="3577" max="3577" width="15.5703125" style="10" customWidth="1"/>
    <col min="3578" max="3578" width="13.42578125" style="10" customWidth="1"/>
    <col min="3579" max="3584" width="8.85546875" style="10"/>
    <col min="3585" max="3585" width="2.42578125" style="10" customWidth="1"/>
    <col min="3586" max="3586" width="58.28515625" style="10" customWidth="1"/>
    <col min="3587" max="3587" width="13.85546875" style="10" customWidth="1"/>
    <col min="3588" max="3588" width="15.5703125" style="10" customWidth="1"/>
    <col min="3589" max="3829" width="8.85546875" style="10"/>
    <col min="3830" max="3830" width="2.42578125" style="10" customWidth="1"/>
    <col min="3831" max="3831" width="64.5703125" style="10" customWidth="1"/>
    <col min="3832" max="3832" width="16.7109375" style="10" customWidth="1"/>
    <col min="3833" max="3833" width="15.5703125" style="10" customWidth="1"/>
    <col min="3834" max="3834" width="13.42578125" style="10" customWidth="1"/>
    <col min="3835" max="3840" width="8.85546875" style="10"/>
    <col min="3841" max="3841" width="2.42578125" style="10" customWidth="1"/>
    <col min="3842" max="3842" width="58.28515625" style="10" customWidth="1"/>
    <col min="3843" max="3843" width="13.85546875" style="10" customWidth="1"/>
    <col min="3844" max="3844" width="15.5703125" style="10" customWidth="1"/>
    <col min="3845" max="4085" width="8.85546875" style="10"/>
    <col min="4086" max="4086" width="2.42578125" style="10" customWidth="1"/>
    <col min="4087" max="4087" width="64.5703125" style="10" customWidth="1"/>
    <col min="4088" max="4088" width="16.7109375" style="10" customWidth="1"/>
    <col min="4089" max="4089" width="15.5703125" style="10" customWidth="1"/>
    <col min="4090" max="4090" width="13.42578125" style="10" customWidth="1"/>
    <col min="4091" max="4096" width="8.85546875" style="10"/>
    <col min="4097" max="4097" width="2.42578125" style="10" customWidth="1"/>
    <col min="4098" max="4098" width="58.28515625" style="10" customWidth="1"/>
    <col min="4099" max="4099" width="13.85546875" style="10" customWidth="1"/>
    <col min="4100" max="4100" width="15.5703125" style="10" customWidth="1"/>
    <col min="4101" max="4341" width="8.85546875" style="10"/>
    <col min="4342" max="4342" width="2.42578125" style="10" customWidth="1"/>
    <col min="4343" max="4343" width="64.5703125" style="10" customWidth="1"/>
    <col min="4344" max="4344" width="16.7109375" style="10" customWidth="1"/>
    <col min="4345" max="4345" width="15.5703125" style="10" customWidth="1"/>
    <col min="4346" max="4346" width="13.42578125" style="10" customWidth="1"/>
    <col min="4347" max="4352" width="8.85546875" style="10"/>
    <col min="4353" max="4353" width="2.42578125" style="10" customWidth="1"/>
    <col min="4354" max="4354" width="58.28515625" style="10" customWidth="1"/>
    <col min="4355" max="4355" width="13.85546875" style="10" customWidth="1"/>
    <col min="4356" max="4356" width="15.5703125" style="10" customWidth="1"/>
    <col min="4357" max="4597" width="8.85546875" style="10"/>
    <col min="4598" max="4598" width="2.42578125" style="10" customWidth="1"/>
    <col min="4599" max="4599" width="64.5703125" style="10" customWidth="1"/>
    <col min="4600" max="4600" width="16.7109375" style="10" customWidth="1"/>
    <col min="4601" max="4601" width="15.5703125" style="10" customWidth="1"/>
    <col min="4602" max="4602" width="13.42578125" style="10" customWidth="1"/>
    <col min="4603" max="4608" width="8.85546875" style="10"/>
    <col min="4609" max="4609" width="2.42578125" style="10" customWidth="1"/>
    <col min="4610" max="4610" width="58.28515625" style="10" customWidth="1"/>
    <col min="4611" max="4611" width="13.85546875" style="10" customWidth="1"/>
    <col min="4612" max="4612" width="15.5703125" style="10" customWidth="1"/>
    <col min="4613" max="4853" width="8.85546875" style="10"/>
    <col min="4854" max="4854" width="2.42578125" style="10" customWidth="1"/>
    <col min="4855" max="4855" width="64.5703125" style="10" customWidth="1"/>
    <col min="4856" max="4856" width="16.7109375" style="10" customWidth="1"/>
    <col min="4857" max="4857" width="15.5703125" style="10" customWidth="1"/>
    <col min="4858" max="4858" width="13.42578125" style="10" customWidth="1"/>
    <col min="4859" max="4864" width="8.85546875" style="10"/>
    <col min="4865" max="4865" width="2.42578125" style="10" customWidth="1"/>
    <col min="4866" max="4866" width="58.28515625" style="10" customWidth="1"/>
    <col min="4867" max="4867" width="13.85546875" style="10" customWidth="1"/>
    <col min="4868" max="4868" width="15.5703125" style="10" customWidth="1"/>
    <col min="4869" max="5109" width="8.85546875" style="10"/>
    <col min="5110" max="5110" width="2.42578125" style="10" customWidth="1"/>
    <col min="5111" max="5111" width="64.5703125" style="10" customWidth="1"/>
    <col min="5112" max="5112" width="16.7109375" style="10" customWidth="1"/>
    <col min="5113" max="5113" width="15.5703125" style="10" customWidth="1"/>
    <col min="5114" max="5114" width="13.42578125" style="10" customWidth="1"/>
    <col min="5115" max="5120" width="8.85546875" style="10"/>
    <col min="5121" max="5121" width="2.42578125" style="10" customWidth="1"/>
    <col min="5122" max="5122" width="58.28515625" style="10" customWidth="1"/>
    <col min="5123" max="5123" width="13.85546875" style="10" customWidth="1"/>
    <col min="5124" max="5124" width="15.5703125" style="10" customWidth="1"/>
    <col min="5125" max="5365" width="8.85546875" style="10"/>
    <col min="5366" max="5366" width="2.42578125" style="10" customWidth="1"/>
    <col min="5367" max="5367" width="64.5703125" style="10" customWidth="1"/>
    <col min="5368" max="5368" width="16.7109375" style="10" customWidth="1"/>
    <col min="5369" max="5369" width="15.5703125" style="10" customWidth="1"/>
    <col min="5370" max="5370" width="13.42578125" style="10" customWidth="1"/>
    <col min="5371" max="5376" width="8.85546875" style="10"/>
    <col min="5377" max="5377" width="2.42578125" style="10" customWidth="1"/>
    <col min="5378" max="5378" width="58.28515625" style="10" customWidth="1"/>
    <col min="5379" max="5379" width="13.85546875" style="10" customWidth="1"/>
    <col min="5380" max="5380" width="15.5703125" style="10" customWidth="1"/>
    <col min="5381" max="5621" width="8.85546875" style="10"/>
    <col min="5622" max="5622" width="2.42578125" style="10" customWidth="1"/>
    <col min="5623" max="5623" width="64.5703125" style="10" customWidth="1"/>
    <col min="5624" max="5624" width="16.7109375" style="10" customWidth="1"/>
    <col min="5625" max="5625" width="15.5703125" style="10" customWidth="1"/>
    <col min="5626" max="5626" width="13.42578125" style="10" customWidth="1"/>
    <col min="5627" max="5632" width="8.85546875" style="10"/>
    <col min="5633" max="5633" width="2.42578125" style="10" customWidth="1"/>
    <col min="5634" max="5634" width="58.28515625" style="10" customWidth="1"/>
    <col min="5635" max="5635" width="13.85546875" style="10" customWidth="1"/>
    <col min="5636" max="5636" width="15.5703125" style="10" customWidth="1"/>
    <col min="5637" max="5877" width="8.85546875" style="10"/>
    <col min="5878" max="5878" width="2.42578125" style="10" customWidth="1"/>
    <col min="5879" max="5879" width="64.5703125" style="10" customWidth="1"/>
    <col min="5880" max="5880" width="16.7109375" style="10" customWidth="1"/>
    <col min="5881" max="5881" width="15.5703125" style="10" customWidth="1"/>
    <col min="5882" max="5882" width="13.42578125" style="10" customWidth="1"/>
    <col min="5883" max="5888" width="8.85546875" style="10"/>
    <col min="5889" max="5889" width="2.42578125" style="10" customWidth="1"/>
    <col min="5890" max="5890" width="58.28515625" style="10" customWidth="1"/>
    <col min="5891" max="5891" width="13.85546875" style="10" customWidth="1"/>
    <col min="5892" max="5892" width="15.5703125" style="10" customWidth="1"/>
    <col min="5893" max="6133" width="8.85546875" style="10"/>
    <col min="6134" max="6134" width="2.42578125" style="10" customWidth="1"/>
    <col min="6135" max="6135" width="64.5703125" style="10" customWidth="1"/>
    <col min="6136" max="6136" width="16.7109375" style="10" customWidth="1"/>
    <col min="6137" max="6137" width="15.5703125" style="10" customWidth="1"/>
    <col min="6138" max="6138" width="13.42578125" style="10" customWidth="1"/>
    <col min="6139" max="6144" width="8.85546875" style="10"/>
    <col min="6145" max="6145" width="2.42578125" style="10" customWidth="1"/>
    <col min="6146" max="6146" width="58.28515625" style="10" customWidth="1"/>
    <col min="6147" max="6147" width="13.85546875" style="10" customWidth="1"/>
    <col min="6148" max="6148" width="15.5703125" style="10" customWidth="1"/>
    <col min="6149" max="6389" width="8.85546875" style="10"/>
    <col min="6390" max="6390" width="2.42578125" style="10" customWidth="1"/>
    <col min="6391" max="6391" width="64.5703125" style="10" customWidth="1"/>
    <col min="6392" max="6392" width="16.7109375" style="10" customWidth="1"/>
    <col min="6393" max="6393" width="15.5703125" style="10" customWidth="1"/>
    <col min="6394" max="6394" width="13.42578125" style="10" customWidth="1"/>
    <col min="6395" max="6400" width="8.85546875" style="10"/>
    <col min="6401" max="6401" width="2.42578125" style="10" customWidth="1"/>
    <col min="6402" max="6402" width="58.28515625" style="10" customWidth="1"/>
    <col min="6403" max="6403" width="13.85546875" style="10" customWidth="1"/>
    <col min="6404" max="6404" width="15.5703125" style="10" customWidth="1"/>
    <col min="6405" max="6645" width="8.85546875" style="10"/>
    <col min="6646" max="6646" width="2.42578125" style="10" customWidth="1"/>
    <col min="6647" max="6647" width="64.5703125" style="10" customWidth="1"/>
    <col min="6648" max="6648" width="16.7109375" style="10" customWidth="1"/>
    <col min="6649" max="6649" width="15.5703125" style="10" customWidth="1"/>
    <col min="6650" max="6650" width="13.42578125" style="10" customWidth="1"/>
    <col min="6651" max="6656" width="8.85546875" style="10"/>
    <col min="6657" max="6657" width="2.42578125" style="10" customWidth="1"/>
    <col min="6658" max="6658" width="58.28515625" style="10" customWidth="1"/>
    <col min="6659" max="6659" width="13.85546875" style="10" customWidth="1"/>
    <col min="6660" max="6660" width="15.5703125" style="10" customWidth="1"/>
    <col min="6661" max="6901" width="8.85546875" style="10"/>
    <col min="6902" max="6902" width="2.42578125" style="10" customWidth="1"/>
    <col min="6903" max="6903" width="64.5703125" style="10" customWidth="1"/>
    <col min="6904" max="6904" width="16.7109375" style="10" customWidth="1"/>
    <col min="6905" max="6905" width="15.5703125" style="10" customWidth="1"/>
    <col min="6906" max="6906" width="13.42578125" style="10" customWidth="1"/>
    <col min="6907" max="6912" width="8.85546875" style="10"/>
    <col min="6913" max="6913" width="2.42578125" style="10" customWidth="1"/>
    <col min="6914" max="6914" width="58.28515625" style="10" customWidth="1"/>
    <col min="6915" max="6915" width="13.85546875" style="10" customWidth="1"/>
    <col min="6916" max="6916" width="15.5703125" style="10" customWidth="1"/>
    <col min="6917" max="7157" width="8.85546875" style="10"/>
    <col min="7158" max="7158" width="2.42578125" style="10" customWidth="1"/>
    <col min="7159" max="7159" width="64.5703125" style="10" customWidth="1"/>
    <col min="7160" max="7160" width="16.7109375" style="10" customWidth="1"/>
    <col min="7161" max="7161" width="15.5703125" style="10" customWidth="1"/>
    <col min="7162" max="7162" width="13.42578125" style="10" customWidth="1"/>
    <col min="7163" max="7168" width="8.85546875" style="10"/>
    <col min="7169" max="7169" width="2.42578125" style="10" customWidth="1"/>
    <col min="7170" max="7170" width="58.28515625" style="10" customWidth="1"/>
    <col min="7171" max="7171" width="13.85546875" style="10" customWidth="1"/>
    <col min="7172" max="7172" width="15.5703125" style="10" customWidth="1"/>
    <col min="7173" max="7413" width="8.85546875" style="10"/>
    <col min="7414" max="7414" width="2.42578125" style="10" customWidth="1"/>
    <col min="7415" max="7415" width="64.5703125" style="10" customWidth="1"/>
    <col min="7416" max="7416" width="16.7109375" style="10" customWidth="1"/>
    <col min="7417" max="7417" width="15.5703125" style="10" customWidth="1"/>
    <col min="7418" max="7418" width="13.42578125" style="10" customWidth="1"/>
    <col min="7419" max="7424" width="8.85546875" style="10"/>
    <col min="7425" max="7425" width="2.42578125" style="10" customWidth="1"/>
    <col min="7426" max="7426" width="58.28515625" style="10" customWidth="1"/>
    <col min="7427" max="7427" width="13.85546875" style="10" customWidth="1"/>
    <col min="7428" max="7428" width="15.5703125" style="10" customWidth="1"/>
    <col min="7429" max="7669" width="8.85546875" style="10"/>
    <col min="7670" max="7670" width="2.42578125" style="10" customWidth="1"/>
    <col min="7671" max="7671" width="64.5703125" style="10" customWidth="1"/>
    <col min="7672" max="7672" width="16.7109375" style="10" customWidth="1"/>
    <col min="7673" max="7673" width="15.5703125" style="10" customWidth="1"/>
    <col min="7674" max="7674" width="13.42578125" style="10" customWidth="1"/>
    <col min="7675" max="7680" width="8.85546875" style="10"/>
    <col min="7681" max="7681" width="2.42578125" style="10" customWidth="1"/>
    <col min="7682" max="7682" width="58.28515625" style="10" customWidth="1"/>
    <col min="7683" max="7683" width="13.85546875" style="10" customWidth="1"/>
    <col min="7684" max="7684" width="15.5703125" style="10" customWidth="1"/>
    <col min="7685" max="7925" width="8.85546875" style="10"/>
    <col min="7926" max="7926" width="2.42578125" style="10" customWidth="1"/>
    <col min="7927" max="7927" width="64.5703125" style="10" customWidth="1"/>
    <col min="7928" max="7928" width="16.7109375" style="10" customWidth="1"/>
    <col min="7929" max="7929" width="15.5703125" style="10" customWidth="1"/>
    <col min="7930" max="7930" width="13.42578125" style="10" customWidth="1"/>
    <col min="7931" max="7936" width="8.85546875" style="10"/>
    <col min="7937" max="7937" width="2.42578125" style="10" customWidth="1"/>
    <col min="7938" max="7938" width="58.28515625" style="10" customWidth="1"/>
    <col min="7939" max="7939" width="13.85546875" style="10" customWidth="1"/>
    <col min="7940" max="7940" width="15.5703125" style="10" customWidth="1"/>
    <col min="7941" max="8181" width="8.85546875" style="10"/>
    <col min="8182" max="8182" width="2.42578125" style="10" customWidth="1"/>
    <col min="8183" max="8183" width="64.5703125" style="10" customWidth="1"/>
    <col min="8184" max="8184" width="16.7109375" style="10" customWidth="1"/>
    <col min="8185" max="8185" width="15.5703125" style="10" customWidth="1"/>
    <col min="8186" max="8186" width="13.42578125" style="10" customWidth="1"/>
    <col min="8187" max="8192" width="8.85546875" style="10"/>
    <col min="8193" max="8193" width="2.42578125" style="10" customWidth="1"/>
    <col min="8194" max="8194" width="58.28515625" style="10" customWidth="1"/>
    <col min="8195" max="8195" width="13.85546875" style="10" customWidth="1"/>
    <col min="8196" max="8196" width="15.5703125" style="10" customWidth="1"/>
    <col min="8197" max="8437" width="8.85546875" style="10"/>
    <col min="8438" max="8438" width="2.42578125" style="10" customWidth="1"/>
    <col min="8439" max="8439" width="64.5703125" style="10" customWidth="1"/>
    <col min="8440" max="8440" width="16.7109375" style="10" customWidth="1"/>
    <col min="8441" max="8441" width="15.5703125" style="10" customWidth="1"/>
    <col min="8442" max="8442" width="13.42578125" style="10" customWidth="1"/>
    <col min="8443" max="8448" width="8.85546875" style="10"/>
    <col min="8449" max="8449" width="2.42578125" style="10" customWidth="1"/>
    <col min="8450" max="8450" width="58.28515625" style="10" customWidth="1"/>
    <col min="8451" max="8451" width="13.85546875" style="10" customWidth="1"/>
    <col min="8452" max="8452" width="15.5703125" style="10" customWidth="1"/>
    <col min="8453" max="8693" width="8.85546875" style="10"/>
    <col min="8694" max="8694" width="2.42578125" style="10" customWidth="1"/>
    <col min="8695" max="8695" width="64.5703125" style="10" customWidth="1"/>
    <col min="8696" max="8696" width="16.7109375" style="10" customWidth="1"/>
    <col min="8697" max="8697" width="15.5703125" style="10" customWidth="1"/>
    <col min="8698" max="8698" width="13.42578125" style="10" customWidth="1"/>
    <col min="8699" max="8704" width="8.85546875" style="10"/>
    <col min="8705" max="8705" width="2.42578125" style="10" customWidth="1"/>
    <col min="8706" max="8706" width="58.28515625" style="10" customWidth="1"/>
    <col min="8707" max="8707" width="13.85546875" style="10" customWidth="1"/>
    <col min="8708" max="8708" width="15.5703125" style="10" customWidth="1"/>
    <col min="8709" max="8949" width="8.85546875" style="10"/>
    <col min="8950" max="8950" width="2.42578125" style="10" customWidth="1"/>
    <col min="8951" max="8951" width="64.5703125" style="10" customWidth="1"/>
    <col min="8952" max="8952" width="16.7109375" style="10" customWidth="1"/>
    <col min="8953" max="8953" width="15.5703125" style="10" customWidth="1"/>
    <col min="8954" max="8954" width="13.42578125" style="10" customWidth="1"/>
    <col min="8955" max="8960" width="8.85546875" style="10"/>
    <col min="8961" max="8961" width="2.42578125" style="10" customWidth="1"/>
    <col min="8962" max="8962" width="58.28515625" style="10" customWidth="1"/>
    <col min="8963" max="8963" width="13.85546875" style="10" customWidth="1"/>
    <col min="8964" max="8964" width="15.5703125" style="10" customWidth="1"/>
    <col min="8965" max="9205" width="8.85546875" style="10"/>
    <col min="9206" max="9206" width="2.42578125" style="10" customWidth="1"/>
    <col min="9207" max="9207" width="64.5703125" style="10" customWidth="1"/>
    <col min="9208" max="9208" width="16.7109375" style="10" customWidth="1"/>
    <col min="9209" max="9209" width="15.5703125" style="10" customWidth="1"/>
    <col min="9210" max="9210" width="13.42578125" style="10" customWidth="1"/>
    <col min="9211" max="9216" width="8.85546875" style="10"/>
    <col min="9217" max="9217" width="2.42578125" style="10" customWidth="1"/>
    <col min="9218" max="9218" width="58.28515625" style="10" customWidth="1"/>
    <col min="9219" max="9219" width="13.85546875" style="10" customWidth="1"/>
    <col min="9220" max="9220" width="15.5703125" style="10" customWidth="1"/>
    <col min="9221" max="9461" width="8.85546875" style="10"/>
    <col min="9462" max="9462" width="2.42578125" style="10" customWidth="1"/>
    <col min="9463" max="9463" width="64.5703125" style="10" customWidth="1"/>
    <col min="9464" max="9464" width="16.7109375" style="10" customWidth="1"/>
    <col min="9465" max="9465" width="15.5703125" style="10" customWidth="1"/>
    <col min="9466" max="9466" width="13.42578125" style="10" customWidth="1"/>
    <col min="9467" max="9472" width="8.85546875" style="10"/>
    <col min="9473" max="9473" width="2.42578125" style="10" customWidth="1"/>
    <col min="9474" max="9474" width="58.28515625" style="10" customWidth="1"/>
    <col min="9475" max="9475" width="13.85546875" style="10" customWidth="1"/>
    <col min="9476" max="9476" width="15.5703125" style="10" customWidth="1"/>
    <col min="9477" max="9717" width="8.85546875" style="10"/>
    <col min="9718" max="9718" width="2.42578125" style="10" customWidth="1"/>
    <col min="9719" max="9719" width="64.5703125" style="10" customWidth="1"/>
    <col min="9720" max="9720" width="16.7109375" style="10" customWidth="1"/>
    <col min="9721" max="9721" width="15.5703125" style="10" customWidth="1"/>
    <col min="9722" max="9722" width="13.42578125" style="10" customWidth="1"/>
    <col min="9723" max="9728" width="8.85546875" style="10"/>
    <col min="9729" max="9729" width="2.42578125" style="10" customWidth="1"/>
    <col min="9730" max="9730" width="58.28515625" style="10" customWidth="1"/>
    <col min="9731" max="9731" width="13.85546875" style="10" customWidth="1"/>
    <col min="9732" max="9732" width="15.5703125" style="10" customWidth="1"/>
    <col min="9733" max="9973" width="8.85546875" style="10"/>
    <col min="9974" max="9974" width="2.42578125" style="10" customWidth="1"/>
    <col min="9975" max="9975" width="64.5703125" style="10" customWidth="1"/>
    <col min="9976" max="9976" width="16.7109375" style="10" customWidth="1"/>
    <col min="9977" max="9977" width="15.5703125" style="10" customWidth="1"/>
    <col min="9978" max="9978" width="13.42578125" style="10" customWidth="1"/>
    <col min="9979" max="9984" width="8.85546875" style="10"/>
    <col min="9985" max="9985" width="2.42578125" style="10" customWidth="1"/>
    <col min="9986" max="9986" width="58.28515625" style="10" customWidth="1"/>
    <col min="9987" max="9987" width="13.85546875" style="10" customWidth="1"/>
    <col min="9988" max="9988" width="15.5703125" style="10" customWidth="1"/>
    <col min="9989" max="10229" width="8.85546875" style="10"/>
    <col min="10230" max="10230" width="2.42578125" style="10" customWidth="1"/>
    <col min="10231" max="10231" width="64.5703125" style="10" customWidth="1"/>
    <col min="10232" max="10232" width="16.7109375" style="10" customWidth="1"/>
    <col min="10233" max="10233" width="15.5703125" style="10" customWidth="1"/>
    <col min="10234" max="10234" width="13.42578125" style="10" customWidth="1"/>
    <col min="10235" max="10240" width="8.85546875" style="10"/>
    <col min="10241" max="10241" width="2.42578125" style="10" customWidth="1"/>
    <col min="10242" max="10242" width="58.28515625" style="10" customWidth="1"/>
    <col min="10243" max="10243" width="13.85546875" style="10" customWidth="1"/>
    <col min="10244" max="10244" width="15.5703125" style="10" customWidth="1"/>
    <col min="10245" max="10485" width="8.85546875" style="10"/>
    <col min="10486" max="10486" width="2.42578125" style="10" customWidth="1"/>
    <col min="10487" max="10487" width="64.5703125" style="10" customWidth="1"/>
    <col min="10488" max="10488" width="16.7109375" style="10" customWidth="1"/>
    <col min="10489" max="10489" width="15.5703125" style="10" customWidth="1"/>
    <col min="10490" max="10490" width="13.42578125" style="10" customWidth="1"/>
    <col min="10491" max="10496" width="8.85546875" style="10"/>
    <col min="10497" max="10497" width="2.42578125" style="10" customWidth="1"/>
    <col min="10498" max="10498" width="58.28515625" style="10" customWidth="1"/>
    <col min="10499" max="10499" width="13.85546875" style="10" customWidth="1"/>
    <col min="10500" max="10500" width="15.5703125" style="10" customWidth="1"/>
    <col min="10501" max="10741" width="8.85546875" style="10"/>
    <col min="10742" max="10742" width="2.42578125" style="10" customWidth="1"/>
    <col min="10743" max="10743" width="64.5703125" style="10" customWidth="1"/>
    <col min="10744" max="10744" width="16.7109375" style="10" customWidth="1"/>
    <col min="10745" max="10745" width="15.5703125" style="10" customWidth="1"/>
    <col min="10746" max="10746" width="13.42578125" style="10" customWidth="1"/>
    <col min="10747" max="10752" width="8.85546875" style="10"/>
    <col min="10753" max="10753" width="2.42578125" style="10" customWidth="1"/>
    <col min="10754" max="10754" width="58.28515625" style="10" customWidth="1"/>
    <col min="10755" max="10755" width="13.85546875" style="10" customWidth="1"/>
    <col min="10756" max="10756" width="15.5703125" style="10" customWidth="1"/>
    <col min="10757" max="10997" width="8.85546875" style="10"/>
    <col min="10998" max="10998" width="2.42578125" style="10" customWidth="1"/>
    <col min="10999" max="10999" width="64.5703125" style="10" customWidth="1"/>
    <col min="11000" max="11000" width="16.7109375" style="10" customWidth="1"/>
    <col min="11001" max="11001" width="15.5703125" style="10" customWidth="1"/>
    <col min="11002" max="11002" width="13.42578125" style="10" customWidth="1"/>
    <col min="11003" max="11008" width="8.85546875" style="10"/>
    <col min="11009" max="11009" width="2.42578125" style="10" customWidth="1"/>
    <col min="11010" max="11010" width="58.28515625" style="10" customWidth="1"/>
    <col min="11011" max="11011" width="13.85546875" style="10" customWidth="1"/>
    <col min="11012" max="11012" width="15.5703125" style="10" customWidth="1"/>
    <col min="11013" max="11253" width="8.85546875" style="10"/>
    <col min="11254" max="11254" width="2.42578125" style="10" customWidth="1"/>
    <col min="11255" max="11255" width="64.5703125" style="10" customWidth="1"/>
    <col min="11256" max="11256" width="16.7109375" style="10" customWidth="1"/>
    <col min="11257" max="11257" width="15.5703125" style="10" customWidth="1"/>
    <col min="11258" max="11258" width="13.42578125" style="10" customWidth="1"/>
    <col min="11259" max="11264" width="8.85546875" style="10"/>
    <col min="11265" max="11265" width="2.42578125" style="10" customWidth="1"/>
    <col min="11266" max="11266" width="58.28515625" style="10" customWidth="1"/>
    <col min="11267" max="11267" width="13.85546875" style="10" customWidth="1"/>
    <col min="11268" max="11268" width="15.5703125" style="10" customWidth="1"/>
    <col min="11269" max="11509" width="8.85546875" style="10"/>
    <col min="11510" max="11510" width="2.42578125" style="10" customWidth="1"/>
    <col min="11511" max="11511" width="64.5703125" style="10" customWidth="1"/>
    <col min="11512" max="11512" width="16.7109375" style="10" customWidth="1"/>
    <col min="11513" max="11513" width="15.5703125" style="10" customWidth="1"/>
    <col min="11514" max="11514" width="13.42578125" style="10" customWidth="1"/>
    <col min="11515" max="11520" width="8.85546875" style="10"/>
    <col min="11521" max="11521" width="2.42578125" style="10" customWidth="1"/>
    <col min="11522" max="11522" width="58.28515625" style="10" customWidth="1"/>
    <col min="11523" max="11523" width="13.85546875" style="10" customWidth="1"/>
    <col min="11524" max="11524" width="15.5703125" style="10" customWidth="1"/>
    <col min="11525" max="11765" width="8.85546875" style="10"/>
    <col min="11766" max="11766" width="2.42578125" style="10" customWidth="1"/>
    <col min="11767" max="11767" width="64.5703125" style="10" customWidth="1"/>
    <col min="11768" max="11768" width="16.7109375" style="10" customWidth="1"/>
    <col min="11769" max="11769" width="15.5703125" style="10" customWidth="1"/>
    <col min="11770" max="11770" width="13.42578125" style="10" customWidth="1"/>
    <col min="11771" max="11776" width="8.85546875" style="10"/>
    <col min="11777" max="11777" width="2.42578125" style="10" customWidth="1"/>
    <col min="11778" max="11778" width="58.28515625" style="10" customWidth="1"/>
    <col min="11779" max="11779" width="13.85546875" style="10" customWidth="1"/>
    <col min="11780" max="11780" width="15.5703125" style="10" customWidth="1"/>
    <col min="11781" max="12021" width="8.85546875" style="10"/>
    <col min="12022" max="12022" width="2.42578125" style="10" customWidth="1"/>
    <col min="12023" max="12023" width="64.5703125" style="10" customWidth="1"/>
    <col min="12024" max="12024" width="16.7109375" style="10" customWidth="1"/>
    <col min="12025" max="12025" width="15.5703125" style="10" customWidth="1"/>
    <col min="12026" max="12026" width="13.42578125" style="10" customWidth="1"/>
    <col min="12027" max="12032" width="8.85546875" style="10"/>
    <col min="12033" max="12033" width="2.42578125" style="10" customWidth="1"/>
    <col min="12034" max="12034" width="58.28515625" style="10" customWidth="1"/>
    <col min="12035" max="12035" width="13.85546875" style="10" customWidth="1"/>
    <col min="12036" max="12036" width="15.5703125" style="10" customWidth="1"/>
    <col min="12037" max="12277" width="8.85546875" style="10"/>
    <col min="12278" max="12278" width="2.42578125" style="10" customWidth="1"/>
    <col min="12279" max="12279" width="64.5703125" style="10" customWidth="1"/>
    <col min="12280" max="12280" width="16.7109375" style="10" customWidth="1"/>
    <col min="12281" max="12281" width="15.5703125" style="10" customWidth="1"/>
    <col min="12282" max="12282" width="13.42578125" style="10" customWidth="1"/>
    <col min="12283" max="12288" width="8.85546875" style="10"/>
    <col min="12289" max="12289" width="2.42578125" style="10" customWidth="1"/>
    <col min="12290" max="12290" width="58.28515625" style="10" customWidth="1"/>
    <col min="12291" max="12291" width="13.85546875" style="10" customWidth="1"/>
    <col min="12292" max="12292" width="15.5703125" style="10" customWidth="1"/>
    <col min="12293" max="12533" width="8.85546875" style="10"/>
    <col min="12534" max="12534" width="2.42578125" style="10" customWidth="1"/>
    <col min="12535" max="12535" width="64.5703125" style="10" customWidth="1"/>
    <col min="12536" max="12536" width="16.7109375" style="10" customWidth="1"/>
    <col min="12537" max="12537" width="15.5703125" style="10" customWidth="1"/>
    <col min="12538" max="12538" width="13.42578125" style="10" customWidth="1"/>
    <col min="12539" max="12544" width="8.85546875" style="10"/>
    <col min="12545" max="12545" width="2.42578125" style="10" customWidth="1"/>
    <col min="12546" max="12546" width="58.28515625" style="10" customWidth="1"/>
    <col min="12547" max="12547" width="13.85546875" style="10" customWidth="1"/>
    <col min="12548" max="12548" width="15.5703125" style="10" customWidth="1"/>
    <col min="12549" max="12789" width="8.85546875" style="10"/>
    <col min="12790" max="12790" width="2.42578125" style="10" customWidth="1"/>
    <col min="12791" max="12791" width="64.5703125" style="10" customWidth="1"/>
    <col min="12792" max="12792" width="16.7109375" style="10" customWidth="1"/>
    <col min="12793" max="12793" width="15.5703125" style="10" customWidth="1"/>
    <col min="12794" max="12794" width="13.42578125" style="10" customWidth="1"/>
    <col min="12795" max="12800" width="8.85546875" style="10"/>
    <col min="12801" max="12801" width="2.42578125" style="10" customWidth="1"/>
    <col min="12802" max="12802" width="58.28515625" style="10" customWidth="1"/>
    <col min="12803" max="12803" width="13.85546875" style="10" customWidth="1"/>
    <col min="12804" max="12804" width="15.5703125" style="10" customWidth="1"/>
    <col min="12805" max="13045" width="8.85546875" style="10"/>
    <col min="13046" max="13046" width="2.42578125" style="10" customWidth="1"/>
    <col min="13047" max="13047" width="64.5703125" style="10" customWidth="1"/>
    <col min="13048" max="13048" width="16.7109375" style="10" customWidth="1"/>
    <col min="13049" max="13049" width="15.5703125" style="10" customWidth="1"/>
    <col min="13050" max="13050" width="13.42578125" style="10" customWidth="1"/>
    <col min="13051" max="13056" width="8.85546875" style="10"/>
    <col min="13057" max="13057" width="2.42578125" style="10" customWidth="1"/>
    <col min="13058" max="13058" width="58.28515625" style="10" customWidth="1"/>
    <col min="13059" max="13059" width="13.85546875" style="10" customWidth="1"/>
    <col min="13060" max="13060" width="15.5703125" style="10" customWidth="1"/>
    <col min="13061" max="13301" width="8.85546875" style="10"/>
    <col min="13302" max="13302" width="2.42578125" style="10" customWidth="1"/>
    <col min="13303" max="13303" width="64.5703125" style="10" customWidth="1"/>
    <col min="13304" max="13304" width="16.7109375" style="10" customWidth="1"/>
    <col min="13305" max="13305" width="15.5703125" style="10" customWidth="1"/>
    <col min="13306" max="13306" width="13.42578125" style="10" customWidth="1"/>
    <col min="13307" max="13312" width="8.85546875" style="10"/>
    <col min="13313" max="13313" width="2.42578125" style="10" customWidth="1"/>
    <col min="13314" max="13314" width="58.28515625" style="10" customWidth="1"/>
    <col min="13315" max="13315" width="13.85546875" style="10" customWidth="1"/>
    <col min="13316" max="13316" width="15.5703125" style="10" customWidth="1"/>
    <col min="13317" max="13557" width="8.85546875" style="10"/>
    <col min="13558" max="13558" width="2.42578125" style="10" customWidth="1"/>
    <col min="13559" max="13559" width="64.5703125" style="10" customWidth="1"/>
    <col min="13560" max="13560" width="16.7109375" style="10" customWidth="1"/>
    <col min="13561" max="13561" width="15.5703125" style="10" customWidth="1"/>
    <col min="13562" max="13562" width="13.42578125" style="10" customWidth="1"/>
    <col min="13563" max="13568" width="8.85546875" style="10"/>
    <col min="13569" max="13569" width="2.42578125" style="10" customWidth="1"/>
    <col min="13570" max="13570" width="58.28515625" style="10" customWidth="1"/>
    <col min="13571" max="13571" width="13.85546875" style="10" customWidth="1"/>
    <col min="13572" max="13572" width="15.5703125" style="10" customWidth="1"/>
    <col min="13573" max="13813" width="8.85546875" style="10"/>
    <col min="13814" max="13814" width="2.42578125" style="10" customWidth="1"/>
    <col min="13815" max="13815" width="64.5703125" style="10" customWidth="1"/>
    <col min="13816" max="13816" width="16.7109375" style="10" customWidth="1"/>
    <col min="13817" max="13817" width="15.5703125" style="10" customWidth="1"/>
    <col min="13818" max="13818" width="13.42578125" style="10" customWidth="1"/>
    <col min="13819" max="13824" width="8.85546875" style="10"/>
    <col min="13825" max="13825" width="2.42578125" style="10" customWidth="1"/>
    <col min="13826" max="13826" width="58.28515625" style="10" customWidth="1"/>
    <col min="13827" max="13827" width="13.85546875" style="10" customWidth="1"/>
    <col min="13828" max="13828" width="15.5703125" style="10" customWidth="1"/>
    <col min="13829" max="14069" width="8.85546875" style="10"/>
    <col min="14070" max="14070" width="2.42578125" style="10" customWidth="1"/>
    <col min="14071" max="14071" width="64.5703125" style="10" customWidth="1"/>
    <col min="14072" max="14072" width="16.7109375" style="10" customWidth="1"/>
    <col min="14073" max="14073" width="15.5703125" style="10" customWidth="1"/>
    <col min="14074" max="14074" width="13.42578125" style="10" customWidth="1"/>
    <col min="14075" max="14080" width="8.85546875" style="10"/>
    <col min="14081" max="14081" width="2.42578125" style="10" customWidth="1"/>
    <col min="14082" max="14082" width="58.28515625" style="10" customWidth="1"/>
    <col min="14083" max="14083" width="13.85546875" style="10" customWidth="1"/>
    <col min="14084" max="14084" width="15.5703125" style="10" customWidth="1"/>
    <col min="14085" max="14325" width="8.85546875" style="10"/>
    <col min="14326" max="14326" width="2.42578125" style="10" customWidth="1"/>
    <col min="14327" max="14327" width="64.5703125" style="10" customWidth="1"/>
    <col min="14328" max="14328" width="16.7109375" style="10" customWidth="1"/>
    <col min="14329" max="14329" width="15.5703125" style="10" customWidth="1"/>
    <col min="14330" max="14330" width="13.42578125" style="10" customWidth="1"/>
    <col min="14331" max="14336" width="8.85546875" style="10"/>
    <col min="14337" max="14337" width="2.42578125" style="10" customWidth="1"/>
    <col min="14338" max="14338" width="58.28515625" style="10" customWidth="1"/>
    <col min="14339" max="14339" width="13.85546875" style="10" customWidth="1"/>
    <col min="14340" max="14340" width="15.5703125" style="10" customWidth="1"/>
    <col min="14341" max="14581" width="8.85546875" style="10"/>
    <col min="14582" max="14582" width="2.42578125" style="10" customWidth="1"/>
    <col min="14583" max="14583" width="64.5703125" style="10" customWidth="1"/>
    <col min="14584" max="14584" width="16.7109375" style="10" customWidth="1"/>
    <col min="14585" max="14585" width="15.5703125" style="10" customWidth="1"/>
    <col min="14586" max="14586" width="13.42578125" style="10" customWidth="1"/>
    <col min="14587" max="14592" width="8.85546875" style="10"/>
    <col min="14593" max="14593" width="2.42578125" style="10" customWidth="1"/>
    <col min="14594" max="14594" width="58.28515625" style="10" customWidth="1"/>
    <col min="14595" max="14595" width="13.85546875" style="10" customWidth="1"/>
    <col min="14596" max="14596" width="15.5703125" style="10" customWidth="1"/>
    <col min="14597" max="14837" width="8.85546875" style="10"/>
    <col min="14838" max="14838" width="2.42578125" style="10" customWidth="1"/>
    <col min="14839" max="14839" width="64.5703125" style="10" customWidth="1"/>
    <col min="14840" max="14840" width="16.7109375" style="10" customWidth="1"/>
    <col min="14841" max="14841" width="15.5703125" style="10" customWidth="1"/>
    <col min="14842" max="14842" width="13.42578125" style="10" customWidth="1"/>
    <col min="14843" max="14848" width="8.85546875" style="10"/>
    <col min="14849" max="14849" width="2.42578125" style="10" customWidth="1"/>
    <col min="14850" max="14850" width="58.28515625" style="10" customWidth="1"/>
    <col min="14851" max="14851" width="13.85546875" style="10" customWidth="1"/>
    <col min="14852" max="14852" width="15.5703125" style="10" customWidth="1"/>
    <col min="14853" max="15093" width="8.85546875" style="10"/>
    <col min="15094" max="15094" width="2.42578125" style="10" customWidth="1"/>
    <col min="15095" max="15095" width="64.5703125" style="10" customWidth="1"/>
    <col min="15096" max="15096" width="16.7109375" style="10" customWidth="1"/>
    <col min="15097" max="15097" width="15.5703125" style="10" customWidth="1"/>
    <col min="15098" max="15098" width="13.42578125" style="10" customWidth="1"/>
    <col min="15099" max="15104" width="8.85546875" style="10"/>
    <col min="15105" max="15105" width="2.42578125" style="10" customWidth="1"/>
    <col min="15106" max="15106" width="58.28515625" style="10" customWidth="1"/>
    <col min="15107" max="15107" width="13.85546875" style="10" customWidth="1"/>
    <col min="15108" max="15108" width="15.5703125" style="10" customWidth="1"/>
    <col min="15109" max="15349" width="8.85546875" style="10"/>
    <col min="15350" max="15350" width="2.42578125" style="10" customWidth="1"/>
    <col min="15351" max="15351" width="64.5703125" style="10" customWidth="1"/>
    <col min="15352" max="15352" width="16.7109375" style="10" customWidth="1"/>
    <col min="15353" max="15353" width="15.5703125" style="10" customWidth="1"/>
    <col min="15354" max="15354" width="13.42578125" style="10" customWidth="1"/>
    <col min="15355" max="15360" width="8.85546875" style="10"/>
    <col min="15361" max="15361" width="2.42578125" style="10" customWidth="1"/>
    <col min="15362" max="15362" width="58.28515625" style="10" customWidth="1"/>
    <col min="15363" max="15363" width="13.85546875" style="10" customWidth="1"/>
    <col min="15364" max="15364" width="15.5703125" style="10" customWidth="1"/>
    <col min="15365" max="15605" width="8.85546875" style="10"/>
    <col min="15606" max="15606" width="2.42578125" style="10" customWidth="1"/>
    <col min="15607" max="15607" width="64.5703125" style="10" customWidth="1"/>
    <col min="15608" max="15608" width="16.7109375" style="10" customWidth="1"/>
    <col min="15609" max="15609" width="15.5703125" style="10" customWidth="1"/>
    <col min="15610" max="15610" width="13.42578125" style="10" customWidth="1"/>
    <col min="15611" max="15616" width="8.85546875" style="10"/>
    <col min="15617" max="15617" width="2.42578125" style="10" customWidth="1"/>
    <col min="15618" max="15618" width="58.28515625" style="10" customWidth="1"/>
    <col min="15619" max="15619" width="13.85546875" style="10" customWidth="1"/>
    <col min="15620" max="15620" width="15.5703125" style="10" customWidth="1"/>
    <col min="15621" max="15861" width="8.85546875" style="10"/>
    <col min="15862" max="15862" width="2.42578125" style="10" customWidth="1"/>
    <col min="15863" max="15863" width="64.5703125" style="10" customWidth="1"/>
    <col min="15864" max="15864" width="16.7109375" style="10" customWidth="1"/>
    <col min="15865" max="15865" width="15.5703125" style="10" customWidth="1"/>
    <col min="15866" max="15866" width="13.42578125" style="10" customWidth="1"/>
    <col min="15867" max="15872" width="8.85546875" style="10"/>
    <col min="15873" max="15873" width="2.42578125" style="10" customWidth="1"/>
    <col min="15874" max="15874" width="58.28515625" style="10" customWidth="1"/>
    <col min="15875" max="15875" width="13.85546875" style="10" customWidth="1"/>
    <col min="15876" max="15876" width="15.5703125" style="10" customWidth="1"/>
    <col min="15877" max="16117" width="8.85546875" style="10"/>
    <col min="16118" max="16118" width="2.42578125" style="10" customWidth="1"/>
    <col min="16119" max="16119" width="64.5703125" style="10" customWidth="1"/>
    <col min="16120" max="16120" width="16.7109375" style="10" customWidth="1"/>
    <col min="16121" max="16121" width="15.5703125" style="10" customWidth="1"/>
    <col min="16122" max="16122" width="13.42578125" style="10" customWidth="1"/>
    <col min="16123" max="16128" width="8.85546875" style="10"/>
    <col min="16129" max="16129" width="2.42578125" style="10" customWidth="1"/>
    <col min="16130" max="16130" width="58.28515625" style="10" customWidth="1"/>
    <col min="16131" max="16131" width="13.85546875" style="10" customWidth="1"/>
    <col min="16132" max="16132" width="15.5703125" style="10" customWidth="1"/>
    <col min="16133" max="16373" width="8.85546875" style="10"/>
    <col min="16374" max="16374" width="2.42578125" style="10" customWidth="1"/>
    <col min="16375" max="16375" width="64.5703125" style="10" customWidth="1"/>
    <col min="16376" max="16376" width="16.7109375" style="10" customWidth="1"/>
    <col min="16377" max="16377" width="15.5703125" style="10" customWidth="1"/>
    <col min="16378" max="16378" width="13.42578125" style="10" customWidth="1"/>
    <col min="16379" max="16384" width="8.85546875" style="10"/>
  </cols>
  <sheetData>
    <row r="1" spans="1:245" ht="15.2" customHeight="1" x14ac:dyDescent="0.25">
      <c r="A1" s="11"/>
      <c r="B1" s="486" t="s">
        <v>124</v>
      </c>
      <c r="C1" s="486"/>
      <c r="D1" s="487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15.2" customHeight="1" x14ac:dyDescent="0.25">
      <c r="A2" s="11"/>
      <c r="B2" s="486"/>
      <c r="C2" s="486"/>
      <c r="D2" s="48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1:245" ht="15.2" customHeight="1" x14ac:dyDescent="0.25">
      <c r="B3" s="486"/>
      <c r="C3" s="486"/>
      <c r="D3" s="487"/>
    </row>
    <row r="4" spans="1:245" ht="15.2" customHeight="1" x14ac:dyDescent="0.25">
      <c r="B4" s="30"/>
      <c r="C4" s="30"/>
      <c r="D4" s="488" t="s">
        <v>35</v>
      </c>
    </row>
    <row r="5" spans="1:245" ht="30" customHeight="1" x14ac:dyDescent="0.25">
      <c r="B5" s="43" t="s">
        <v>554</v>
      </c>
      <c r="C5" s="489" t="s">
        <v>179</v>
      </c>
      <c r="D5" s="490" t="s">
        <v>555</v>
      </c>
    </row>
    <row r="6" spans="1:245" ht="15.2" customHeight="1" x14ac:dyDescent="0.25">
      <c r="B6" s="44" t="s">
        <v>556</v>
      </c>
      <c r="C6" s="61" t="s">
        <v>66</v>
      </c>
      <c r="D6" s="44" t="s">
        <v>141</v>
      </c>
    </row>
    <row r="7" spans="1:245" ht="15.2" customHeight="1" x14ac:dyDescent="0.25">
      <c r="B7" s="45"/>
      <c r="C7" s="51"/>
      <c r="D7" s="45" t="s">
        <v>44</v>
      </c>
    </row>
    <row r="8" spans="1:245" ht="15.2" customHeight="1" x14ac:dyDescent="0.25">
      <c r="B8" s="43"/>
      <c r="C8" s="532"/>
      <c r="D8" s="44"/>
    </row>
    <row r="9" spans="1:245" ht="15.2" customHeight="1" x14ac:dyDescent="0.25">
      <c r="B9" s="491" t="s">
        <v>45</v>
      </c>
      <c r="C9" s="42"/>
      <c r="D9" s="441"/>
    </row>
    <row r="10" spans="1:245" ht="15.2" customHeight="1" x14ac:dyDescent="0.25">
      <c r="B10" s="49" t="s">
        <v>666</v>
      </c>
      <c r="C10" s="46">
        <v>6</v>
      </c>
      <c r="D10" s="238">
        <v>2328</v>
      </c>
    </row>
    <row r="11" spans="1:245" ht="15.2" customHeight="1" x14ac:dyDescent="0.25">
      <c r="B11" s="49" t="s">
        <v>49</v>
      </c>
      <c r="C11" s="46">
        <v>20</v>
      </c>
      <c r="D11" s="238">
        <v>3150</v>
      </c>
    </row>
    <row r="12" spans="1:245" ht="15.2" customHeight="1" x14ac:dyDescent="0.25">
      <c r="B12" s="49" t="s">
        <v>557</v>
      </c>
      <c r="C12" s="46">
        <v>20</v>
      </c>
      <c r="D12" s="238">
        <v>3150</v>
      </c>
    </row>
    <row r="13" spans="1:245" ht="16.5" customHeight="1" x14ac:dyDescent="0.25">
      <c r="B13" s="49" t="s">
        <v>46</v>
      </c>
      <c r="C13" s="46">
        <v>14</v>
      </c>
      <c r="D13" s="238">
        <v>2530</v>
      </c>
    </row>
    <row r="14" spans="1:245" ht="16.5" customHeight="1" x14ac:dyDescent="0.25">
      <c r="B14" s="533" t="s">
        <v>594</v>
      </c>
      <c r="C14" s="46">
        <v>50</v>
      </c>
      <c r="D14" s="238">
        <v>4675</v>
      </c>
    </row>
    <row r="15" spans="1:245" ht="16.5" customHeight="1" x14ac:dyDescent="0.25">
      <c r="B15" s="49" t="s">
        <v>595</v>
      </c>
      <c r="C15" s="46">
        <v>160</v>
      </c>
      <c r="D15" s="238">
        <v>13750</v>
      </c>
    </row>
    <row r="16" spans="1:245" ht="15.2" customHeight="1" x14ac:dyDescent="0.25">
      <c r="B16" s="49"/>
      <c r="C16" s="46"/>
      <c r="D16" s="442"/>
    </row>
    <row r="17" spans="2:4" ht="14.25" customHeight="1" x14ac:dyDescent="0.25">
      <c r="B17" s="79" t="s">
        <v>109</v>
      </c>
      <c r="C17" s="46"/>
      <c r="D17" s="442"/>
    </row>
    <row r="18" spans="2:4" ht="15.2" customHeight="1" x14ac:dyDescent="0.25">
      <c r="B18" s="49" t="s">
        <v>576</v>
      </c>
      <c r="C18" s="46"/>
      <c r="D18" s="238">
        <v>1564</v>
      </c>
    </row>
    <row r="19" spans="2:4" ht="15.2" customHeight="1" x14ac:dyDescent="0.25">
      <c r="B19" s="492" t="s">
        <v>577</v>
      </c>
      <c r="C19" s="46"/>
      <c r="D19" s="238">
        <v>1596</v>
      </c>
    </row>
    <row r="20" spans="2:4" ht="15.2" customHeight="1" x14ac:dyDescent="0.25">
      <c r="B20" s="49" t="s">
        <v>125</v>
      </c>
      <c r="C20" s="46"/>
      <c r="D20" s="238">
        <v>2457</v>
      </c>
    </row>
    <row r="21" spans="2:4" ht="33.75" customHeight="1" x14ac:dyDescent="0.25">
      <c r="B21" s="492" t="s">
        <v>596</v>
      </c>
      <c r="C21" s="534">
        <v>4</v>
      </c>
      <c r="D21" s="238">
        <v>2525</v>
      </c>
    </row>
    <row r="22" spans="2:4" ht="15.2" customHeight="1" x14ac:dyDescent="0.25">
      <c r="B22" s="492" t="s">
        <v>407</v>
      </c>
      <c r="C22" s="46"/>
      <c r="D22" s="238">
        <v>1500</v>
      </c>
    </row>
    <row r="23" spans="2:4" ht="15.2" customHeight="1" x14ac:dyDescent="0.25">
      <c r="B23" s="49" t="s">
        <v>176</v>
      </c>
      <c r="C23" s="46"/>
      <c r="D23" s="238">
        <v>2045</v>
      </c>
    </row>
    <row r="24" spans="2:4" ht="15.2" customHeight="1" x14ac:dyDescent="0.25">
      <c r="B24" s="492" t="s">
        <v>558</v>
      </c>
      <c r="C24" s="46">
        <v>5</v>
      </c>
      <c r="D24" s="238">
        <v>1600</v>
      </c>
    </row>
    <row r="25" spans="2:4" ht="30.75" customHeight="1" x14ac:dyDescent="0.25">
      <c r="B25" s="492" t="s">
        <v>559</v>
      </c>
      <c r="C25" s="493" t="s">
        <v>560</v>
      </c>
      <c r="D25" s="238">
        <v>2200</v>
      </c>
    </row>
    <row r="26" spans="2:4" ht="15.2" customHeight="1" x14ac:dyDescent="0.25">
      <c r="B26" s="49" t="s">
        <v>561</v>
      </c>
      <c r="C26" s="46">
        <v>4.4000000000000004</v>
      </c>
      <c r="D26" s="238">
        <v>1815</v>
      </c>
    </row>
    <row r="27" spans="2:4" ht="15.2" customHeight="1" x14ac:dyDescent="0.25">
      <c r="B27" s="49" t="s">
        <v>562</v>
      </c>
      <c r="C27" s="46">
        <v>20</v>
      </c>
      <c r="D27" s="238">
        <v>2200</v>
      </c>
    </row>
    <row r="28" spans="2:4" ht="18.75" customHeight="1" x14ac:dyDescent="0.25">
      <c r="B28" s="49" t="s">
        <v>177</v>
      </c>
      <c r="C28" s="46"/>
      <c r="D28" s="238">
        <v>2142</v>
      </c>
    </row>
    <row r="29" spans="2:4" ht="20.25" customHeight="1" x14ac:dyDescent="0.25">
      <c r="B29" s="54" t="s">
        <v>233</v>
      </c>
      <c r="C29" s="208"/>
      <c r="D29" s="494">
        <v>2090</v>
      </c>
    </row>
    <row r="30" spans="2:4" ht="24" customHeight="1" x14ac:dyDescent="0.25">
      <c r="B30" s="41" t="s">
        <v>55</v>
      </c>
      <c r="C30" s="40"/>
      <c r="D30" s="495"/>
    </row>
    <row r="31" spans="2:4" ht="46.5" customHeight="1" x14ac:dyDescent="0.25">
      <c r="B31" s="665" t="s">
        <v>258</v>
      </c>
      <c r="C31" s="673"/>
      <c r="D31" s="673"/>
    </row>
    <row r="32" spans="2:4" ht="45" customHeight="1" x14ac:dyDescent="0.25">
      <c r="B32" s="665" t="s">
        <v>485</v>
      </c>
      <c r="C32" s="673"/>
      <c r="D32" s="673"/>
    </row>
    <row r="33" spans="2:256" ht="69.75" customHeight="1" x14ac:dyDescent="0.25">
      <c r="B33" s="665" t="s">
        <v>486</v>
      </c>
      <c r="C33" s="673"/>
      <c r="D33" s="673"/>
    </row>
    <row r="34" spans="2:256" ht="62.25" customHeight="1" x14ac:dyDescent="0.25">
      <c r="B34" s="665" t="s">
        <v>292</v>
      </c>
      <c r="C34" s="665"/>
      <c r="D34" s="665"/>
    </row>
    <row r="35" spans="2:256" ht="35.25" customHeight="1" x14ac:dyDescent="0.25">
      <c r="B35" s="665" t="s">
        <v>563</v>
      </c>
      <c r="C35" s="665"/>
      <c r="D35" s="665"/>
    </row>
    <row r="36" spans="2:256" ht="50.25" customHeight="1" x14ac:dyDescent="0.25">
      <c r="B36" s="211"/>
      <c r="C36" s="619"/>
    </row>
    <row r="37" spans="2:256" ht="31.5" customHeight="1" x14ac:dyDescent="0.25">
      <c r="B37" s="211"/>
      <c r="C37" s="205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  <c r="IV37" s="123"/>
    </row>
    <row r="38" spans="2:256" ht="15.2" customHeight="1" x14ac:dyDescent="0.25">
      <c r="IL38" s="123"/>
      <c r="IM38" s="123"/>
      <c r="IN38" s="123"/>
      <c r="IO38" s="123"/>
      <c r="IP38" s="123"/>
      <c r="IQ38" s="123"/>
      <c r="IR38" s="123"/>
      <c r="IS38" s="123"/>
      <c r="IT38" s="123"/>
      <c r="IU38" s="123"/>
      <c r="IV38" s="123"/>
    </row>
    <row r="39" spans="2:256" ht="15.2" customHeight="1" x14ac:dyDescent="0.25">
      <c r="IL39" s="123"/>
      <c r="IM39" s="123"/>
      <c r="IN39" s="123"/>
      <c r="IO39" s="123"/>
      <c r="IP39" s="123"/>
      <c r="IQ39" s="123"/>
      <c r="IR39" s="123"/>
      <c r="IS39" s="123"/>
      <c r="IT39" s="123"/>
      <c r="IU39" s="123"/>
      <c r="IV39" s="123"/>
    </row>
    <row r="40" spans="2:256" ht="15.2" customHeight="1" x14ac:dyDescent="0.25">
      <c r="IL40" s="123"/>
      <c r="IM40" s="123"/>
      <c r="IN40" s="123"/>
      <c r="IO40" s="123"/>
      <c r="IP40" s="123"/>
      <c r="IQ40" s="123"/>
      <c r="IR40" s="123"/>
      <c r="IS40" s="123"/>
      <c r="IT40" s="123"/>
      <c r="IU40" s="123"/>
      <c r="IV40" s="123"/>
    </row>
    <row r="42" spans="2:256" ht="15.2" customHeight="1" x14ac:dyDescent="0.25">
      <c r="B42" s="55"/>
    </row>
    <row r="43" spans="2:256" ht="15.2" customHeight="1" x14ac:dyDescent="0.25">
      <c r="B43" s="55"/>
    </row>
    <row r="44" spans="2:256" ht="15.2" customHeight="1" x14ac:dyDescent="0.25">
      <c r="B44" s="55"/>
    </row>
    <row r="45" spans="2:256" ht="15.2" customHeight="1" x14ac:dyDescent="0.25">
      <c r="B45" s="210"/>
      <c r="C45" s="620"/>
      <c r="IL45" s="123"/>
      <c r="IM45" s="123"/>
      <c r="IN45" s="123"/>
      <c r="IO45" s="123"/>
      <c r="IP45" s="123"/>
      <c r="IQ45" s="123"/>
      <c r="IR45" s="123"/>
      <c r="IS45" s="123"/>
      <c r="IT45" s="123"/>
      <c r="IU45" s="123"/>
      <c r="IV45" s="123"/>
    </row>
    <row r="46" spans="2:256" ht="15.2" customHeight="1" x14ac:dyDescent="0.25">
      <c r="B46" s="211"/>
      <c r="C46" s="619"/>
      <c r="IL46" s="123"/>
      <c r="IM46" s="123"/>
      <c r="IN46" s="123"/>
      <c r="IO46" s="123"/>
      <c r="IP46" s="123"/>
      <c r="IQ46" s="123"/>
      <c r="IR46" s="123"/>
      <c r="IS46" s="123"/>
      <c r="IT46" s="123"/>
      <c r="IU46" s="123"/>
      <c r="IV46" s="123"/>
    </row>
    <row r="47" spans="2:256" ht="15.2" customHeight="1" x14ac:dyDescent="0.25">
      <c r="B47" s="211"/>
      <c r="C47" s="205"/>
      <c r="IL47" s="123"/>
      <c r="IM47" s="123"/>
      <c r="IN47" s="123"/>
      <c r="IO47" s="123"/>
      <c r="IP47" s="123"/>
      <c r="IQ47" s="123"/>
      <c r="IR47" s="123"/>
      <c r="IS47" s="123"/>
      <c r="IT47" s="123"/>
      <c r="IU47" s="123"/>
      <c r="IV47" s="123"/>
    </row>
    <row r="52" spans="2:256" ht="15.2" customHeight="1" x14ac:dyDescent="0.25">
      <c r="B52" s="207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  <c r="IV52" s="123"/>
    </row>
    <row r="53" spans="2:256" ht="15.2" customHeight="1" x14ac:dyDescent="0.25">
      <c r="B53" s="207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  <c r="IV53" s="123"/>
    </row>
    <row r="56" spans="2:256" ht="15.2" customHeight="1" x14ac:dyDescent="0.25">
      <c r="B56" s="145"/>
      <c r="C56" s="145"/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</row>
  </sheetData>
  <mergeCells count="5">
    <mergeCell ref="B31:D31"/>
    <mergeCell ref="B32:D32"/>
    <mergeCell ref="B33:D33"/>
    <mergeCell ref="B34:D34"/>
    <mergeCell ref="B35:D35"/>
  </mergeCells>
  <phoneticPr fontId="11" type="noConversion"/>
  <pageMargins left="0.59055118110236227" right="0" top="0.27559055118110237" bottom="0.35433070866141736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24"/>
  <sheetViews>
    <sheetView zoomScaleNormal="100" workbookViewId="0">
      <pane xSplit="1" topLeftCell="B1" activePane="topRight" state="frozenSplit"/>
      <selection pane="topRight" activeCell="E23" sqref="E23"/>
    </sheetView>
  </sheetViews>
  <sheetFormatPr defaultColWidth="8.85546875" defaultRowHeight="15.75" x14ac:dyDescent="0.25"/>
  <cols>
    <col min="1" max="1" width="58" style="10" customWidth="1"/>
    <col min="2" max="2" width="16.140625" style="18" customWidth="1"/>
    <col min="3" max="3" width="17.28515625" style="18" customWidth="1"/>
    <col min="4" max="4" width="17.85546875" style="10" customWidth="1"/>
    <col min="5" max="5" width="12.5703125" style="10" customWidth="1"/>
    <col min="6" max="16384" width="8.85546875" style="10"/>
  </cols>
  <sheetData>
    <row r="1" spans="1:5" s="11" customFormat="1" x14ac:dyDescent="0.25">
      <c r="A1" s="11" t="s">
        <v>142</v>
      </c>
      <c r="B1" s="18"/>
      <c r="C1" s="10"/>
    </row>
    <row r="3" spans="1:5" x14ac:dyDescent="0.25">
      <c r="C3" s="21" t="s">
        <v>155</v>
      </c>
      <c r="D3" s="19"/>
      <c r="E3" s="19"/>
    </row>
    <row r="4" spans="1:5" x14ac:dyDescent="0.25">
      <c r="A4" s="13" t="s">
        <v>96</v>
      </c>
      <c r="B4" s="15" t="s">
        <v>162</v>
      </c>
      <c r="C4" s="13" t="s">
        <v>163</v>
      </c>
      <c r="D4" s="9"/>
      <c r="E4" s="9"/>
    </row>
    <row r="5" spans="1:5" x14ac:dyDescent="0.25">
      <c r="A5" s="17"/>
      <c r="B5" s="8" t="s">
        <v>100</v>
      </c>
      <c r="C5" s="16" t="s">
        <v>5</v>
      </c>
      <c r="D5" s="25"/>
      <c r="E5" s="9"/>
    </row>
    <row r="6" spans="1:5" ht="31.5" x14ac:dyDescent="0.25">
      <c r="A6" s="365" t="s">
        <v>416</v>
      </c>
      <c r="B6" s="9" t="s">
        <v>175</v>
      </c>
      <c r="C6" s="5">
        <v>482</v>
      </c>
      <c r="D6" s="9"/>
      <c r="E6" s="19"/>
    </row>
    <row r="7" spans="1:5" ht="31.5" x14ac:dyDescent="0.25">
      <c r="A7" s="294" t="s">
        <v>415</v>
      </c>
      <c r="B7" s="9" t="s">
        <v>175</v>
      </c>
      <c r="C7" s="5">
        <v>440</v>
      </c>
      <c r="D7" s="20"/>
      <c r="E7" s="20"/>
    </row>
    <row r="8" spans="1:5" x14ac:dyDescent="0.25">
      <c r="A8" s="3" t="s">
        <v>183</v>
      </c>
      <c r="B8" s="9" t="s">
        <v>138</v>
      </c>
      <c r="C8" s="48"/>
      <c r="D8" s="20"/>
      <c r="E8" s="20"/>
    </row>
    <row r="9" spans="1:5" x14ac:dyDescent="0.25">
      <c r="A9" s="3" t="s">
        <v>173</v>
      </c>
      <c r="B9" s="9"/>
      <c r="C9" s="48" t="s">
        <v>13</v>
      </c>
      <c r="D9" s="20"/>
      <c r="E9" s="20"/>
    </row>
    <row r="10" spans="1:5" x14ac:dyDescent="0.25">
      <c r="A10" s="3" t="s">
        <v>186</v>
      </c>
      <c r="B10" s="9"/>
      <c r="C10" s="48">
        <v>16</v>
      </c>
      <c r="D10" s="20"/>
      <c r="E10" s="20"/>
    </row>
    <row r="11" spans="1:5" x14ac:dyDescent="0.25">
      <c r="A11" s="3" t="s">
        <v>174</v>
      </c>
      <c r="B11" s="9"/>
      <c r="C11" s="48">
        <v>24</v>
      </c>
      <c r="D11" s="20"/>
      <c r="E11" s="20"/>
    </row>
    <row r="12" spans="1:5" ht="31.5" x14ac:dyDescent="0.25">
      <c r="A12" s="294" t="s">
        <v>597</v>
      </c>
      <c r="B12" s="9" t="s">
        <v>175</v>
      </c>
      <c r="C12" s="63">
        <v>9.5</v>
      </c>
      <c r="D12" s="20"/>
      <c r="E12" s="20"/>
    </row>
    <row r="13" spans="1:5" x14ac:dyDescent="0.25">
      <c r="A13" s="49" t="s">
        <v>598</v>
      </c>
      <c r="B13" s="46" t="s">
        <v>143</v>
      </c>
      <c r="C13" s="63">
        <v>398</v>
      </c>
      <c r="D13" s="20"/>
      <c r="E13" s="20"/>
    </row>
    <row r="14" spans="1:5" x14ac:dyDescent="0.25">
      <c r="A14" s="49" t="s">
        <v>599</v>
      </c>
      <c r="B14" s="46" t="s">
        <v>143</v>
      </c>
      <c r="C14" s="63">
        <v>583</v>
      </c>
      <c r="D14" s="20"/>
      <c r="E14" s="20"/>
    </row>
    <row r="15" spans="1:5" x14ac:dyDescent="0.25">
      <c r="A15" s="49" t="s">
        <v>600</v>
      </c>
      <c r="B15" s="46" t="s">
        <v>143</v>
      </c>
      <c r="C15" s="63">
        <v>500</v>
      </c>
      <c r="D15" s="20"/>
      <c r="E15" s="20"/>
    </row>
    <row r="16" spans="1:5" x14ac:dyDescent="0.25">
      <c r="A16" s="49" t="s">
        <v>601</v>
      </c>
      <c r="B16" s="46" t="s">
        <v>143</v>
      </c>
      <c r="C16" s="63">
        <v>704</v>
      </c>
      <c r="D16" s="20"/>
      <c r="E16" s="20"/>
    </row>
    <row r="17" spans="1:5" x14ac:dyDescent="0.25">
      <c r="A17" s="49" t="s">
        <v>602</v>
      </c>
      <c r="B17" s="46" t="s">
        <v>143</v>
      </c>
      <c r="C17" s="63">
        <v>772</v>
      </c>
      <c r="D17" s="20"/>
      <c r="E17" s="20"/>
    </row>
    <row r="18" spans="1:5" ht="31.5" x14ac:dyDescent="0.25">
      <c r="A18" s="384" t="s">
        <v>603</v>
      </c>
      <c r="B18" s="208" t="s">
        <v>143</v>
      </c>
      <c r="C18" s="94">
        <v>542</v>
      </c>
      <c r="D18" s="20"/>
      <c r="E18" s="20"/>
    </row>
    <row r="19" spans="1:5" x14ac:dyDescent="0.25">
      <c r="A19" s="11" t="s">
        <v>67</v>
      </c>
      <c r="D19" s="19"/>
      <c r="E19" s="19"/>
    </row>
    <row r="20" spans="1:5" ht="33.75" customHeight="1" x14ac:dyDescent="0.25">
      <c r="A20" s="670" t="s">
        <v>440</v>
      </c>
      <c r="B20" s="670"/>
      <c r="C20" s="670"/>
    </row>
    <row r="21" spans="1:5" ht="45.75" customHeight="1" x14ac:dyDescent="0.25">
      <c r="A21" s="670" t="s">
        <v>441</v>
      </c>
      <c r="B21" s="670"/>
      <c r="C21" s="670"/>
    </row>
    <row r="22" spans="1:5" ht="46.5" customHeight="1" x14ac:dyDescent="0.25">
      <c r="A22" s="670" t="s">
        <v>417</v>
      </c>
      <c r="B22" s="670"/>
      <c r="C22" s="670"/>
    </row>
    <row r="23" spans="1:5" ht="48" customHeight="1" x14ac:dyDescent="0.25">
      <c r="A23" s="670" t="s">
        <v>418</v>
      </c>
      <c r="B23" s="670"/>
      <c r="C23" s="670"/>
    </row>
    <row r="24" spans="1:5" ht="48" customHeight="1" x14ac:dyDescent="0.25">
      <c r="A24" s="670" t="s">
        <v>439</v>
      </c>
      <c r="B24" s="670"/>
      <c r="C24" s="670"/>
    </row>
  </sheetData>
  <mergeCells count="5">
    <mergeCell ref="A20:C20"/>
    <mergeCell ref="A21:C21"/>
    <mergeCell ref="A22:C22"/>
    <mergeCell ref="A23:C23"/>
    <mergeCell ref="A24:C24"/>
  </mergeCells>
  <phoneticPr fontId="0" type="noConversion"/>
  <pageMargins left="0.70866141732283472" right="3.937007874015748E-2" top="0.59055118110236227" bottom="0.19685039370078741" header="0.2362204724409449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Содержание</vt:lpstr>
      <vt:lpstr>табл.1</vt:lpstr>
      <vt:lpstr>табл.1а</vt:lpstr>
      <vt:lpstr>табл.1б</vt:lpstr>
      <vt:lpstr>табл.2 </vt:lpstr>
      <vt:lpstr>табл.3</vt:lpstr>
      <vt:lpstr>табл.4</vt:lpstr>
      <vt:lpstr>табл.5а</vt:lpstr>
      <vt:lpstr>табл.6 </vt:lpstr>
      <vt:lpstr>табл.9</vt:lpstr>
      <vt:lpstr>табл.10</vt:lpstr>
      <vt:lpstr>табл.11</vt:lpstr>
      <vt:lpstr>табл.12</vt:lpstr>
      <vt:lpstr>табл.12а</vt:lpstr>
      <vt:lpstr>табл.13</vt:lpstr>
      <vt:lpstr>табл.14</vt:lpstr>
      <vt:lpstr>табл.16</vt:lpstr>
      <vt:lpstr>табл.21</vt:lpstr>
      <vt:lpstr>табл.26</vt:lpstr>
      <vt:lpstr>табл.29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creator>ASU</dc:creator>
  <cp:lastModifiedBy>Белоконь Ольга Сергеевна</cp:lastModifiedBy>
  <cp:lastPrinted>2021-10-14T11:15:58Z</cp:lastPrinted>
  <dcterms:created xsi:type="dcterms:W3CDTF">2004-01-27T07:16:46Z</dcterms:created>
  <dcterms:modified xsi:type="dcterms:W3CDTF">2021-12-29T08:34:15Z</dcterms:modified>
</cp:coreProperties>
</file>